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3"/>
  </bookViews>
  <sheets>
    <sheet name="Bienes de Equipo" sheetId="1" r:id="rId1"/>
    <sheet name="Crédito al Consumo" sheetId="2" r:id="rId2"/>
    <sheet name="Factoring" sheetId="3" r:id="rId3"/>
    <sheet name="Financiación de automoción" sheetId="4" r:id="rId4"/>
    <sheet name="Financiación de Stocks" sheetId="5" r:id="rId5"/>
    <sheet name="Operaciones Inmobiliarias" sheetId="6" r:id="rId6"/>
  </sheets>
  <calcPr calcId="145621"/>
</workbook>
</file>

<file path=xl/calcChain.xml><?xml version="1.0" encoding="utf-8"?>
<calcChain xmlns="http://schemas.openxmlformats.org/spreadsheetml/2006/main">
  <c r="W37" i="4" l="1"/>
  <c r="V37" i="4"/>
</calcChain>
</file>

<file path=xl/sharedStrings.xml><?xml version="1.0" encoding="utf-8"?>
<sst xmlns="http://schemas.openxmlformats.org/spreadsheetml/2006/main" count="208" uniqueCount="72">
  <si>
    <t>Año :2016</t>
  </si>
  <si>
    <t>Trimestre :Tercer Trimestre</t>
  </si>
  <si>
    <t>Bienes de Equipo - Inversión Nueva</t>
  </si>
  <si>
    <t>(En miles de euros)</t>
  </si>
  <si>
    <t/>
  </si>
  <si>
    <t>Total Bienes de Equipo</t>
  </si>
  <si>
    <t>Asociados</t>
  </si>
  <si>
    <t>Septiembre 2016</t>
  </si>
  <si>
    <t>Septiembre 2015</t>
  </si>
  <si>
    <t>%Incrto</t>
  </si>
  <si>
    <t>CAIXABANK CONSUMER FINANCE, E.F.C., S.A.</t>
  </si>
  <si>
    <t>TOYOTA KREDITBANK GMBH, SUC.EN ESPAÑA</t>
  </si>
  <si>
    <t>GRUPO BBVA CONSUMER FINANCE</t>
  </si>
  <si>
    <t>AKF BANK GmbH</t>
  </si>
  <si>
    <t>GRUPO SANTANDER CONSUMER FINANCE, S.A.</t>
  </si>
  <si>
    <t>TOTAL</t>
  </si>
  <si>
    <t>Crédito al Consumo - Inversión Nueva</t>
  </si>
  <si>
    <t>Total Crédito al Consumo</t>
  </si>
  <si>
    <t>1- Bienes de Consumo</t>
  </si>
  <si>
    <t>2 Préstamos Personales</t>
  </si>
  <si>
    <t>3 Revolving Credit</t>
  </si>
  <si>
    <t>3.1 Revolving Credit con Tarjeta</t>
  </si>
  <si>
    <t>3.2 Revolving Credit sin Tarjeta</t>
  </si>
  <si>
    <t>4 Tarjeta no revolving</t>
  </si>
  <si>
    <t>FINANCIERA EL CORTE INGLES, E.F.C., S.A.</t>
  </si>
  <si>
    <t>GRUPO CETELEM</t>
  </si>
  <si>
    <t>BANKINTER CONSUMER FINANCE</t>
  </si>
  <si>
    <t>SERVICIOS FINANCIEROS CARREFOUR ,E.F.C,S.A.</t>
  </si>
  <si>
    <t>ONEY SERVICIOS FINANCIEROS</t>
  </si>
  <si>
    <t>AVANT TARJETAS EFC</t>
  </si>
  <si>
    <t>COFIDIS Suc. en España</t>
  </si>
  <si>
    <t>SABADELL CONSUMER FINANCE EFC</t>
  </si>
  <si>
    <t>POPULAR SERVICIOS FINANCIEROS,E.F.C.,S.A.</t>
  </si>
  <si>
    <t>FINANDIA, E.F.C, S.A.</t>
  </si>
  <si>
    <t>FINANCIERA ESPAÑOLA CRÉDITO A DISTANCIA.E.F.C.</t>
  </si>
  <si>
    <t>UNION FINANCIERA ASTURIANA,S.A. E.F.C.</t>
  </si>
  <si>
    <t>VOLKSWAGEN FINANCE,S.A. E.F.C.</t>
  </si>
  <si>
    <t>MONTJUICH EF, E.F.C., S.A.</t>
  </si>
  <si>
    <t>FINANCIERA CARRION S.A. E.F.C.</t>
  </si>
  <si>
    <t>HONDA BANK</t>
  </si>
  <si>
    <t>UNION DE CREDITOS INMOBILIARIOS S.A.,E.F.C.</t>
  </si>
  <si>
    <t>UNION CRÉDITO FI.MOB.E IN.CREDIFIMO,EFC, S.A.</t>
  </si>
  <si>
    <t>FCA CAPITAL ESPAÑA EFC SA</t>
  </si>
  <si>
    <t>COFIBER FINANCIERA E.F.C.,S.A.</t>
  </si>
  <si>
    <t>Factoring - Inversión Nueva</t>
  </si>
  <si>
    <t>Total Factoring</t>
  </si>
  <si>
    <t>1 Con Recurso</t>
  </si>
  <si>
    <t>2 Sin Recurso</t>
  </si>
  <si>
    <t>IOS FINANCE EFC</t>
  </si>
  <si>
    <t>FCE BANK PLC SUCURSAL EN ESPAÑA</t>
  </si>
  <si>
    <t>Financiación de Automoción - Inversión Nueva</t>
  </si>
  <si>
    <t>Total Financiación de automoción</t>
  </si>
  <si>
    <t>1. Financiación de automoción</t>
  </si>
  <si>
    <t>1.1 Otros Vehículos</t>
  </si>
  <si>
    <t>1.2 Turismos Nuevos</t>
  </si>
  <si>
    <t>1.2.1 Particulares</t>
  </si>
  <si>
    <t>1.2.2 De negocios</t>
  </si>
  <si>
    <t>1.3 Turismos Usados</t>
  </si>
  <si>
    <t>1.3.1 A particulares</t>
  </si>
  <si>
    <t>1.3.2 De negocios</t>
  </si>
  <si>
    <t>1.4 Vehículo Industrial ligero y pesado</t>
  </si>
  <si>
    <t>2. Leasing y Renting de automoción</t>
  </si>
  <si>
    <t>RCI Banque Suc en España</t>
  </si>
  <si>
    <t>PSA FINANCIAL SERVICES , EFC, SA</t>
  </si>
  <si>
    <t>BMW BANK GMBH</t>
  </si>
  <si>
    <t>SCANIA FINANCE HISPANIA, E.F.C, S.A.</t>
  </si>
  <si>
    <t>VFS FINANCIAL SERVICES SPAIN, E.F.C, S.A.</t>
  </si>
  <si>
    <t>SOFINLOC INST.FRA CREDITO</t>
  </si>
  <si>
    <t>Financiación de Stocks - Inversión Nueva</t>
  </si>
  <si>
    <t>Total Financiación de Stocks</t>
  </si>
  <si>
    <t>Operaciones Inmobiliarias - Inversión Nueva</t>
  </si>
  <si>
    <t>Operaciones Inmobiliarias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</si>
</sst>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C0A]#,##0;\(#,##0\)"/>
    <numFmt numFmtId="165" formatCode="[$-10C0A]0.00%"/>
    <numFmt numFmtId="166" formatCode="[$-10C0A]#,##0"/>
  </numFmts>
  <fonts count="7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FF"/>
      <name val="Arial"/>
    </font>
    <font>
      <b/>
      <sz val="16"/>
      <color rgb="FFFF0000"/>
      <name val="Arial"/>
    </font>
    <font>
      <b/>
      <sz val="9"/>
      <color rgb="FFFF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  <fill>
      <patternFill patternType="solid">
        <fgColor rgb="FFFFFF9B"/>
        <bgColor rgb="FFFFFF9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1" fillId="0" borderId="0" xfId="0" applyFont="1" applyFill="1" applyBorder="1"/>
    <xf numFmtId="0" fontId="1" fillId="0" borderId="2" xfId="0" applyNumberFormat="1" applyFont="1" applyFill="1" applyBorder="1" applyAlignment="1">
      <alignment vertical="top" wrapText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6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164" fontId="5" fillId="2" borderId="7" xfId="0" applyNumberFormat="1" applyFont="1" applyFill="1" applyBorder="1" applyAlignment="1">
      <alignment horizontal="right" vertical="center" wrapText="1" readingOrder="1"/>
    </xf>
    <xf numFmtId="165" fontId="5" fillId="2" borderId="7" xfId="0" applyNumberFormat="1" applyFont="1" applyFill="1" applyBorder="1" applyAlignment="1">
      <alignment horizontal="right" vertical="center" wrapText="1" readingOrder="1"/>
    </xf>
    <xf numFmtId="164" fontId="5" fillId="3" borderId="7" xfId="0" applyNumberFormat="1" applyFont="1" applyFill="1" applyBorder="1" applyAlignment="1">
      <alignment horizontal="right" vertical="center" wrapText="1" readingOrder="1"/>
    </xf>
    <xf numFmtId="165" fontId="5" fillId="3" borderId="7" xfId="0" applyNumberFormat="1" applyFont="1" applyFill="1" applyBorder="1" applyAlignment="1">
      <alignment horizontal="right" vertical="center" wrapText="1" readingOrder="1"/>
    </xf>
    <xf numFmtId="164" fontId="5" fillId="4" borderId="7" xfId="0" applyNumberFormat="1" applyFont="1" applyFill="1" applyBorder="1" applyAlignment="1">
      <alignment horizontal="right" vertical="center" wrapText="1" readingOrder="1"/>
    </xf>
    <xf numFmtId="165" fontId="5" fillId="4" borderId="7" xfId="0" applyNumberFormat="1" applyFont="1" applyFill="1" applyBorder="1" applyAlignment="1">
      <alignment horizontal="right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vertical="center" wrapText="1" readingOrder="1"/>
    </xf>
    <xf numFmtId="166" fontId="5" fillId="2" borderId="7" xfId="0" applyNumberFormat="1" applyFont="1" applyFill="1" applyBorder="1" applyAlignment="1">
      <alignment horizontal="right" vertical="center" wrapText="1" readingOrder="1"/>
    </xf>
    <xf numFmtId="166" fontId="5" fillId="3" borderId="7" xfId="0" applyNumberFormat="1" applyFont="1" applyFill="1" applyBorder="1" applyAlignment="1">
      <alignment horizontal="right" vertical="center" wrapText="1" readingOrder="1"/>
    </xf>
    <xf numFmtId="166" fontId="5" fillId="4" borderId="7" xfId="0" applyNumberFormat="1" applyFont="1" applyFill="1" applyBorder="1" applyAlignment="1">
      <alignment horizontal="right" vertical="center" wrapText="1" readingOrder="1"/>
    </xf>
    <xf numFmtId="164" fontId="5" fillId="4" borderId="7" xfId="0" applyNumberFormat="1" applyFont="1" applyFill="1" applyBorder="1" applyAlignment="1">
      <alignment horizontal="right" vertical="top" wrapText="1" readingOrder="1"/>
    </xf>
    <xf numFmtId="165" fontId="5" fillId="4" borderId="7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0" borderId="5" xfId="0" applyNumberFormat="1" applyFont="1" applyFill="1" applyBorder="1" applyAlignment="1">
      <alignment horizontal="center" vertical="center" wrapText="1" readingOrder="1"/>
    </xf>
    <xf numFmtId="0" fontId="1" fillId="0" borderId="5" xfId="0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horizontal="left" vertical="top" wrapText="1" readingOrder="1"/>
    </xf>
    <xf numFmtId="0" fontId="1" fillId="0" borderId="8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center" vertical="center" wrapText="1" readingOrder="1"/>
    </xf>
    <xf numFmtId="0" fontId="5" fillId="2" borderId="7" xfId="0" applyNumberFormat="1" applyFont="1" applyFill="1" applyBorder="1" applyAlignment="1">
      <alignment vertical="center" wrapText="1" readingOrder="1"/>
    </xf>
    <xf numFmtId="0" fontId="5" fillId="3" borderId="7" xfId="0" applyNumberFormat="1" applyFont="1" applyFill="1" applyBorder="1" applyAlignment="1">
      <alignment vertical="center" wrapText="1" readingOrder="1"/>
    </xf>
    <xf numFmtId="0" fontId="6" fillId="4" borderId="7" xfId="0" applyNumberFormat="1" applyFont="1" applyFill="1" applyBorder="1" applyAlignment="1">
      <alignment horizontal="right" vertical="center" wrapText="1" readingOrder="1"/>
    </xf>
    <xf numFmtId="0" fontId="2" fillId="0" borderId="4" xfId="0" applyNumberFormat="1" applyFont="1" applyFill="1" applyBorder="1" applyAlignment="1">
      <alignment horizontal="center" vertical="top" wrapText="1" readingOrder="1"/>
    </xf>
    <xf numFmtId="0" fontId="2" fillId="0" borderId="5" xfId="0" applyNumberFormat="1" applyFont="1" applyFill="1" applyBorder="1" applyAlignment="1">
      <alignment vertical="top" wrapText="1" readingOrder="1"/>
    </xf>
    <xf numFmtId="0" fontId="1" fillId="0" borderId="6" xfId="0" applyNumberFormat="1" applyFont="1" applyFill="1" applyBorder="1" applyAlignment="1">
      <alignment vertical="top" wrapText="1"/>
    </xf>
    <xf numFmtId="0" fontId="6" fillId="0" borderId="7" xfId="0" applyNumberFormat="1" applyFont="1" applyFill="1" applyBorder="1" applyAlignment="1">
      <alignment horizontal="left" vertical="center" wrapText="1" readingOrder="1"/>
    </xf>
    <xf numFmtId="0" fontId="6" fillId="4" borderId="7" xfId="0" applyNumberFormat="1" applyFont="1" applyFill="1" applyBorder="1" applyAlignment="1">
      <alignment vertical="center" wrapText="1" readingOrder="1"/>
    </xf>
    <xf numFmtId="165" fontId="5" fillId="2" borderId="7" xfId="0" applyNumberFormat="1" applyFont="1" applyFill="1" applyBorder="1" applyAlignment="1">
      <alignment horizontal="right" vertical="center" wrapText="1" readingOrder="1"/>
    </xf>
    <xf numFmtId="165" fontId="5" fillId="3" borderId="7" xfId="0" applyNumberFormat="1" applyFont="1" applyFill="1" applyBorder="1" applyAlignment="1">
      <alignment horizontal="right" vertical="center" wrapText="1" readingOrder="1"/>
    </xf>
    <xf numFmtId="165" fontId="5" fillId="4" borderId="7" xfId="0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CCFFFF"/>
      <rgbColor rgb="00FFFFFF"/>
      <rgbColor rgb="00FFFF9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00FF00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2</xdr:col>
      <xdr:colOff>723900</xdr:colOff>
      <xdr:row>5</xdr:row>
      <xdr:rowOff>165100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711200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3</xdr:col>
      <xdr:colOff>723900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685800</xdr:colOff>
      <xdr:row>5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showGridLines="0" workbookViewId="0"/>
  </sheetViews>
  <sheetFormatPr baseColWidth="10" defaultRowHeight="15"/>
  <cols>
    <col min="1" max="1" width="2.85546875" customWidth="1"/>
    <col min="2" max="2" width="0.5703125" customWidth="1"/>
    <col min="3" max="3" width="10.85546875" customWidth="1"/>
    <col min="4" max="4" width="3.140625" customWidth="1"/>
    <col min="5" max="5" width="5" customWidth="1"/>
    <col min="6" max="6" width="2.42578125" customWidth="1"/>
    <col min="7" max="7" width="4.140625" customWidth="1"/>
    <col min="8" max="8" width="1.85546875" customWidth="1"/>
    <col min="9" max="9" width="11.140625" customWidth="1"/>
    <col min="10" max="10" width="19.5703125" customWidth="1"/>
    <col min="11" max="11" width="4" customWidth="1"/>
    <col min="12" max="12" width="10.85546875" customWidth="1"/>
    <col min="13" max="14" width="15.7109375" customWidth="1"/>
    <col min="15" max="15" width="13.42578125" customWidth="1"/>
    <col min="16" max="16" width="0" hidden="1" customWidth="1"/>
    <col min="17" max="17" width="2.140625" customWidth="1"/>
    <col min="18" max="18" width="255" customWidth="1"/>
  </cols>
  <sheetData>
    <row r="1" spans="2:15" ht="7.35" customHeight="1"/>
    <row r="2" spans="2:15" ht="4.1500000000000004" customHeight="1"/>
    <row r="3" spans="2:15" ht="15.4" customHeight="1">
      <c r="C3" s="20"/>
    </row>
    <row r="4" spans="2:15" ht="15.6" customHeight="1">
      <c r="C4" s="20"/>
      <c r="E4" s="21" t="s">
        <v>0</v>
      </c>
      <c r="F4" s="22"/>
      <c r="G4" s="22"/>
      <c r="H4" s="1"/>
      <c r="I4" s="23" t="s">
        <v>1</v>
      </c>
      <c r="J4" s="24"/>
    </row>
    <row r="5" spans="2:15" ht="2.1" customHeight="1">
      <c r="C5" s="20"/>
      <c r="E5" s="3"/>
      <c r="F5" s="4"/>
      <c r="G5" s="4"/>
      <c r="H5" s="4"/>
      <c r="I5" s="4"/>
      <c r="J5" s="5"/>
    </row>
    <row r="6" spans="2:15" ht="13.35" customHeight="1">
      <c r="C6" s="20"/>
    </row>
    <row r="7" spans="2:15" ht="5.45" customHeight="1"/>
    <row r="8" spans="2:15" ht="21.75" customHeight="1">
      <c r="B8" s="25" t="s">
        <v>2</v>
      </c>
      <c r="C8" s="20"/>
      <c r="D8" s="20"/>
      <c r="E8" s="20"/>
      <c r="F8" s="20"/>
      <c r="G8" s="20"/>
      <c r="H8" s="20"/>
      <c r="I8" s="20"/>
      <c r="J8" s="20"/>
      <c r="K8" s="20"/>
    </row>
    <row r="9" spans="2:15" ht="3.95" customHeight="1"/>
    <row r="10" spans="2:15" ht="15" customHeight="1">
      <c r="G10" s="26" t="s">
        <v>3</v>
      </c>
      <c r="H10" s="20"/>
      <c r="I10" s="20"/>
    </row>
    <row r="11" spans="2:15" ht="8.1" customHeight="1"/>
    <row r="12" spans="2:15" ht="17.100000000000001" customHeight="1">
      <c r="F12" s="27" t="s">
        <v>4</v>
      </c>
      <c r="G12" s="28"/>
      <c r="H12" s="28"/>
      <c r="I12" s="28"/>
      <c r="J12" s="28"/>
      <c r="K12" s="28"/>
      <c r="L12" s="28"/>
      <c r="M12" s="29" t="s">
        <v>5</v>
      </c>
      <c r="N12" s="30"/>
      <c r="O12" s="31"/>
    </row>
    <row r="13" spans="2:15">
      <c r="F13" s="32" t="s">
        <v>6</v>
      </c>
      <c r="G13" s="30"/>
      <c r="H13" s="30"/>
      <c r="I13" s="30"/>
      <c r="J13" s="30"/>
      <c r="K13" s="30"/>
      <c r="L13" s="31"/>
      <c r="M13" s="6" t="s">
        <v>7</v>
      </c>
      <c r="N13" s="6" t="s">
        <v>8</v>
      </c>
      <c r="O13" s="6" t="s">
        <v>9</v>
      </c>
    </row>
    <row r="14" spans="2:15">
      <c r="F14" s="33" t="s">
        <v>10</v>
      </c>
      <c r="G14" s="30"/>
      <c r="H14" s="30"/>
      <c r="I14" s="30"/>
      <c r="J14" s="30"/>
      <c r="K14" s="30"/>
      <c r="L14" s="31"/>
      <c r="M14" s="7">
        <v>191587.65</v>
      </c>
      <c r="N14" s="7">
        <v>149848</v>
      </c>
      <c r="O14" s="8">
        <v>0.27850000000000003</v>
      </c>
    </row>
    <row r="15" spans="2:15">
      <c r="F15" s="34" t="s">
        <v>11</v>
      </c>
      <c r="G15" s="30"/>
      <c r="H15" s="30"/>
      <c r="I15" s="30"/>
      <c r="J15" s="30"/>
      <c r="K15" s="30"/>
      <c r="L15" s="31"/>
      <c r="M15" s="9">
        <v>93513.86</v>
      </c>
      <c r="N15" s="9">
        <v>96426.63</v>
      </c>
      <c r="O15" s="10">
        <v>-3.0200000000000001E-2</v>
      </c>
    </row>
    <row r="16" spans="2:15">
      <c r="F16" s="33" t="s">
        <v>12</v>
      </c>
      <c r="G16" s="30"/>
      <c r="H16" s="30"/>
      <c r="I16" s="30"/>
      <c r="J16" s="30"/>
      <c r="K16" s="30"/>
      <c r="L16" s="31"/>
      <c r="M16" s="7">
        <v>41201.120000000003</v>
      </c>
      <c r="N16" s="7">
        <v>50992.92</v>
      </c>
      <c r="O16" s="8">
        <v>-0.192</v>
      </c>
    </row>
    <row r="17" spans="6:15">
      <c r="F17" s="34" t="s">
        <v>13</v>
      </c>
      <c r="G17" s="30"/>
      <c r="H17" s="30"/>
      <c r="I17" s="30"/>
      <c r="J17" s="30"/>
      <c r="K17" s="30"/>
      <c r="L17" s="31"/>
      <c r="M17" s="9">
        <v>6095.67</v>
      </c>
      <c r="N17" s="9">
        <v>6542.3</v>
      </c>
      <c r="O17" s="10">
        <v>-6.83E-2</v>
      </c>
    </row>
    <row r="18" spans="6:15">
      <c r="F18" s="33" t="s">
        <v>14</v>
      </c>
      <c r="G18" s="30"/>
      <c r="H18" s="30"/>
      <c r="I18" s="30"/>
      <c r="J18" s="30"/>
      <c r="K18" s="30"/>
      <c r="L18" s="31"/>
      <c r="M18" s="7">
        <v>743.19</v>
      </c>
      <c r="N18" s="7">
        <v>589.12</v>
      </c>
      <c r="O18" s="8">
        <v>0.26150000000000001</v>
      </c>
    </row>
    <row r="19" spans="6:15">
      <c r="F19" s="35" t="s">
        <v>15</v>
      </c>
      <c r="G19" s="30"/>
      <c r="H19" s="30"/>
      <c r="I19" s="30"/>
      <c r="J19" s="30"/>
      <c r="K19" s="30"/>
      <c r="L19" s="31"/>
      <c r="M19" s="11">
        <v>333141.49</v>
      </c>
      <c r="N19" s="11">
        <v>304398.96999999997</v>
      </c>
      <c r="O19" s="12">
        <v>9.4423841184482327E-2</v>
      </c>
    </row>
    <row r="20" spans="6:15" ht="24.95" customHeight="1"/>
  </sheetData>
  <mergeCells count="14">
    <mergeCell ref="F16:L16"/>
    <mergeCell ref="F17:L17"/>
    <mergeCell ref="F18:L18"/>
    <mergeCell ref="F19:L19"/>
    <mergeCell ref="F12:L12"/>
    <mergeCell ref="M12:O12"/>
    <mergeCell ref="F13:L13"/>
    <mergeCell ref="F14:L14"/>
    <mergeCell ref="F15:L15"/>
    <mergeCell ref="C3:C6"/>
    <mergeCell ref="E4:G4"/>
    <mergeCell ref="I4:J4"/>
    <mergeCell ref="B8:K8"/>
    <mergeCell ref="G10:I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0"/>
  <sheetViews>
    <sheetView showGridLines="0" workbookViewId="0"/>
  </sheetViews>
  <sheetFormatPr baseColWidth="10" defaultRowHeight="15"/>
  <cols>
    <col min="1" max="1" width="2.7109375" customWidth="1"/>
    <col min="2" max="2" width="0.140625" customWidth="1"/>
    <col min="3" max="3" width="10.85546875" customWidth="1"/>
    <col min="4" max="4" width="3.140625" customWidth="1"/>
    <col min="5" max="5" width="5.7109375" customWidth="1"/>
    <col min="6" max="6" width="2.85546875" customWidth="1"/>
    <col min="7" max="7" width="3" customWidth="1"/>
    <col min="8" max="8" width="1.85546875" customWidth="1"/>
    <col min="9" max="9" width="12.42578125" customWidth="1"/>
    <col min="10" max="10" width="19.140625" customWidth="1"/>
    <col min="11" max="11" width="4" customWidth="1"/>
    <col min="12" max="12" width="10.85546875" customWidth="1"/>
    <col min="13" max="14" width="15.7109375" customWidth="1"/>
    <col min="15" max="15" width="13.5703125" customWidth="1"/>
    <col min="16" max="17" width="15.7109375" customWidth="1"/>
    <col min="18" max="18" width="13.42578125" customWidth="1"/>
    <col min="19" max="20" width="15.7109375" customWidth="1"/>
    <col min="21" max="21" width="13.42578125" customWidth="1"/>
    <col min="22" max="23" width="15.7109375" customWidth="1"/>
    <col min="24" max="24" width="13.42578125" customWidth="1"/>
    <col min="25" max="26" width="15.7109375" customWidth="1"/>
    <col min="27" max="27" width="13.42578125" customWidth="1"/>
    <col min="28" max="29" width="15.7109375" customWidth="1"/>
    <col min="30" max="30" width="13.42578125" customWidth="1"/>
    <col min="31" max="32" width="15.7109375" customWidth="1"/>
    <col min="33" max="33" width="13.42578125" customWidth="1"/>
    <col min="34" max="34" width="0" hidden="1" customWidth="1"/>
    <col min="35" max="35" width="29.85546875" customWidth="1"/>
    <col min="36" max="36" width="255" customWidth="1"/>
  </cols>
  <sheetData>
    <row r="1" spans="2:33" ht="4.7" customHeight="1"/>
    <row r="2" spans="2:33" ht="16.350000000000001" customHeight="1">
      <c r="B2" s="20"/>
      <c r="C2" s="20"/>
    </row>
    <row r="3" spans="2:33" ht="2.1" customHeight="1">
      <c r="B3" s="20"/>
      <c r="C3" s="20"/>
      <c r="E3" s="13"/>
      <c r="F3" s="1"/>
      <c r="G3" s="1"/>
      <c r="H3" s="1"/>
      <c r="I3" s="1"/>
      <c r="J3" s="2"/>
    </row>
    <row r="4" spans="2:33" ht="15.6" customHeight="1">
      <c r="B4" s="20"/>
      <c r="C4" s="20"/>
      <c r="E4" s="36" t="s">
        <v>0</v>
      </c>
      <c r="F4" s="28"/>
      <c r="G4" s="28"/>
      <c r="H4" s="4"/>
      <c r="I4" s="37" t="s">
        <v>1</v>
      </c>
      <c r="J4" s="38"/>
    </row>
    <row r="5" spans="2:33" ht="0" hidden="1" customHeight="1">
      <c r="B5" s="20"/>
      <c r="C5" s="20"/>
    </row>
    <row r="6" spans="2:33" ht="12.4" customHeight="1">
      <c r="B6" s="20"/>
      <c r="C6" s="20"/>
    </row>
    <row r="7" spans="2:33" ht="7.7" customHeight="1"/>
    <row r="8" spans="2:33" ht="21.75" customHeight="1">
      <c r="C8" s="25" t="s">
        <v>16</v>
      </c>
      <c r="D8" s="20"/>
      <c r="E8" s="20"/>
      <c r="F8" s="20"/>
      <c r="G8" s="20"/>
      <c r="H8" s="20"/>
      <c r="I8" s="20"/>
      <c r="J8" s="20"/>
      <c r="K8" s="20"/>
    </row>
    <row r="9" spans="2:33" ht="2.85" customHeight="1"/>
    <row r="10" spans="2:33" ht="15" customHeight="1">
      <c r="G10" s="26" t="s">
        <v>3</v>
      </c>
      <c r="H10" s="20"/>
      <c r="I10" s="20"/>
    </row>
    <row r="11" spans="2:33" ht="7.35" customHeight="1"/>
    <row r="12" spans="2:33" ht="17.100000000000001" customHeight="1">
      <c r="F12" s="27" t="s">
        <v>4</v>
      </c>
      <c r="G12" s="28"/>
      <c r="H12" s="28"/>
      <c r="I12" s="28"/>
      <c r="J12" s="28"/>
      <c r="K12" s="28"/>
      <c r="L12" s="28"/>
      <c r="M12" s="39" t="s">
        <v>17</v>
      </c>
      <c r="N12" s="30"/>
      <c r="O12" s="31"/>
      <c r="P12" s="39" t="s">
        <v>18</v>
      </c>
      <c r="Q12" s="30"/>
      <c r="R12" s="31"/>
      <c r="S12" s="39" t="s">
        <v>19</v>
      </c>
      <c r="T12" s="30"/>
      <c r="U12" s="31"/>
      <c r="V12" s="39" t="s">
        <v>20</v>
      </c>
      <c r="W12" s="30"/>
      <c r="X12" s="31"/>
      <c r="Y12" s="39" t="s">
        <v>21</v>
      </c>
      <c r="Z12" s="30"/>
      <c r="AA12" s="31"/>
      <c r="AB12" s="39" t="s">
        <v>22</v>
      </c>
      <c r="AC12" s="30"/>
      <c r="AD12" s="31"/>
      <c r="AE12" s="39" t="s">
        <v>23</v>
      </c>
      <c r="AF12" s="30"/>
      <c r="AG12" s="31"/>
    </row>
    <row r="13" spans="2:33">
      <c r="F13" s="32" t="s">
        <v>6</v>
      </c>
      <c r="G13" s="30"/>
      <c r="H13" s="30"/>
      <c r="I13" s="30"/>
      <c r="J13" s="30"/>
      <c r="K13" s="30"/>
      <c r="L13" s="31"/>
      <c r="M13" s="6" t="s">
        <v>7</v>
      </c>
      <c r="N13" s="6" t="s">
        <v>8</v>
      </c>
      <c r="O13" s="6" t="s">
        <v>9</v>
      </c>
      <c r="P13" s="6" t="s">
        <v>7</v>
      </c>
      <c r="Q13" s="6" t="s">
        <v>8</v>
      </c>
      <c r="R13" s="6" t="s">
        <v>9</v>
      </c>
      <c r="S13" s="6" t="s">
        <v>7</v>
      </c>
      <c r="T13" s="6" t="s">
        <v>8</v>
      </c>
      <c r="U13" s="6" t="s">
        <v>9</v>
      </c>
      <c r="V13" s="6" t="s">
        <v>7</v>
      </c>
      <c r="W13" s="6" t="s">
        <v>8</v>
      </c>
      <c r="X13" s="6" t="s">
        <v>9</v>
      </c>
      <c r="Y13" s="6" t="s">
        <v>7</v>
      </c>
      <c r="Z13" s="6" t="s">
        <v>8</v>
      </c>
      <c r="AA13" s="6" t="s">
        <v>9</v>
      </c>
      <c r="AB13" s="6" t="s">
        <v>7</v>
      </c>
      <c r="AC13" s="6" t="s">
        <v>8</v>
      </c>
      <c r="AD13" s="14" t="s">
        <v>9</v>
      </c>
      <c r="AE13" s="6" t="s">
        <v>7</v>
      </c>
      <c r="AF13" s="6" t="s">
        <v>8</v>
      </c>
      <c r="AG13" s="14" t="s">
        <v>9</v>
      </c>
    </row>
    <row r="14" spans="2:33">
      <c r="F14" s="33" t="s">
        <v>24</v>
      </c>
      <c r="G14" s="30"/>
      <c r="H14" s="30"/>
      <c r="I14" s="30"/>
      <c r="J14" s="30"/>
      <c r="K14" s="30"/>
      <c r="L14" s="31"/>
      <c r="M14" s="7">
        <v>4298706.43</v>
      </c>
      <c r="N14" s="7">
        <v>4359146</v>
      </c>
      <c r="O14" s="8">
        <v>-1.3899999999999999E-2</v>
      </c>
      <c r="P14" s="7">
        <v>1006129.82</v>
      </c>
      <c r="Q14" s="7">
        <v>1010633</v>
      </c>
      <c r="R14" s="8">
        <v>-4.4999999999999997E-3</v>
      </c>
      <c r="S14" s="15">
        <v>0</v>
      </c>
      <c r="T14" s="15">
        <v>0</v>
      </c>
      <c r="U14" s="8">
        <v>0</v>
      </c>
      <c r="V14" s="7">
        <v>3292576.61</v>
      </c>
      <c r="W14" s="7">
        <v>3348513</v>
      </c>
      <c r="X14" s="8">
        <v>-1.67E-2</v>
      </c>
      <c r="Y14" s="7">
        <v>3292576.61</v>
      </c>
      <c r="Z14" s="7">
        <v>3348513</v>
      </c>
      <c r="AA14" s="8">
        <v>-1.67E-2</v>
      </c>
      <c r="AB14" s="7">
        <v>0</v>
      </c>
      <c r="AC14" s="7">
        <v>0</v>
      </c>
      <c r="AD14" s="8">
        <v>0</v>
      </c>
      <c r="AE14" s="7">
        <v>0</v>
      </c>
      <c r="AF14" s="7">
        <v>0</v>
      </c>
      <c r="AG14" s="8">
        <v>0</v>
      </c>
    </row>
    <row r="15" spans="2:33">
      <c r="F15" s="34" t="s">
        <v>14</v>
      </c>
      <c r="G15" s="30"/>
      <c r="H15" s="30"/>
      <c r="I15" s="30"/>
      <c r="J15" s="30"/>
      <c r="K15" s="30"/>
      <c r="L15" s="31"/>
      <c r="M15" s="9">
        <v>1526454.62</v>
      </c>
      <c r="N15" s="9">
        <v>1366229.94</v>
      </c>
      <c r="O15" s="10">
        <v>0.1173</v>
      </c>
      <c r="P15" s="9">
        <v>395597.4</v>
      </c>
      <c r="Q15" s="9">
        <v>229914.67</v>
      </c>
      <c r="R15" s="10">
        <v>0.72060000000000002</v>
      </c>
      <c r="S15" s="16">
        <v>115966.6</v>
      </c>
      <c r="T15" s="16">
        <v>91402.07</v>
      </c>
      <c r="U15" s="10">
        <v>0.26879999999999998</v>
      </c>
      <c r="V15" s="9">
        <v>1014890.62</v>
      </c>
      <c r="W15" s="9">
        <v>1044913.2</v>
      </c>
      <c r="X15" s="10">
        <v>-2.87E-2</v>
      </c>
      <c r="Y15" s="9">
        <v>1014890.62</v>
      </c>
      <c r="Z15" s="9">
        <v>1044913.2</v>
      </c>
      <c r="AA15" s="10">
        <v>-2.87E-2</v>
      </c>
      <c r="AB15" s="9">
        <v>0</v>
      </c>
      <c r="AC15" s="9">
        <v>0</v>
      </c>
      <c r="AD15" s="10">
        <v>0</v>
      </c>
      <c r="AE15" s="9">
        <v>0</v>
      </c>
      <c r="AF15" s="9">
        <v>0</v>
      </c>
      <c r="AG15" s="10">
        <v>0</v>
      </c>
    </row>
    <row r="16" spans="2:33">
      <c r="F16" s="33" t="s">
        <v>25</v>
      </c>
      <c r="G16" s="30"/>
      <c r="H16" s="30"/>
      <c r="I16" s="30"/>
      <c r="J16" s="30"/>
      <c r="K16" s="30"/>
      <c r="L16" s="31"/>
      <c r="M16" s="7">
        <v>1040388.35</v>
      </c>
      <c r="N16" s="7">
        <v>836258.77</v>
      </c>
      <c r="O16" s="8">
        <v>0.24410000000000001</v>
      </c>
      <c r="P16" s="7">
        <v>399623.09</v>
      </c>
      <c r="Q16" s="7">
        <v>355384.59</v>
      </c>
      <c r="R16" s="8">
        <v>0.1245</v>
      </c>
      <c r="S16" s="15">
        <v>296099.86</v>
      </c>
      <c r="T16" s="15">
        <v>158207.59</v>
      </c>
      <c r="U16" s="8">
        <v>0.87160000000000004</v>
      </c>
      <c r="V16" s="7">
        <v>333671.44</v>
      </c>
      <c r="W16" s="7">
        <v>304903.74</v>
      </c>
      <c r="X16" s="8">
        <v>9.4399999999999998E-2</v>
      </c>
      <c r="Y16" s="7">
        <v>333671.44</v>
      </c>
      <c r="Z16" s="7">
        <v>304903.74</v>
      </c>
      <c r="AA16" s="8">
        <v>9.4399999999999998E-2</v>
      </c>
      <c r="AB16" s="7">
        <v>0</v>
      </c>
      <c r="AC16" s="7">
        <v>0</v>
      </c>
      <c r="AD16" s="8">
        <v>0</v>
      </c>
      <c r="AE16" s="7">
        <v>10993.96</v>
      </c>
      <c r="AF16" s="7">
        <v>17762.849999999999</v>
      </c>
      <c r="AG16" s="8">
        <v>-0.38109999999999999</v>
      </c>
    </row>
    <row r="17" spans="6:33">
      <c r="F17" s="34" t="s">
        <v>12</v>
      </c>
      <c r="G17" s="30"/>
      <c r="H17" s="30"/>
      <c r="I17" s="30"/>
      <c r="J17" s="30"/>
      <c r="K17" s="30"/>
      <c r="L17" s="31"/>
      <c r="M17" s="9">
        <v>1024733.1</v>
      </c>
      <c r="N17" s="9">
        <v>979786.13</v>
      </c>
      <c r="O17" s="10">
        <v>4.5900000000000003E-2</v>
      </c>
      <c r="P17" s="9">
        <v>226675.77</v>
      </c>
      <c r="Q17" s="9">
        <v>202999.25</v>
      </c>
      <c r="R17" s="10">
        <v>0.1166</v>
      </c>
      <c r="S17" s="16">
        <v>19448.919999999998</v>
      </c>
      <c r="T17" s="16">
        <v>14184.24</v>
      </c>
      <c r="U17" s="10">
        <v>0.37119999999999997</v>
      </c>
      <c r="V17" s="9">
        <v>61748.2</v>
      </c>
      <c r="W17" s="9">
        <v>60688.76</v>
      </c>
      <c r="X17" s="10">
        <v>1.7500000000000002E-2</v>
      </c>
      <c r="Y17" s="9">
        <v>61748.2</v>
      </c>
      <c r="Z17" s="9">
        <v>60688.76</v>
      </c>
      <c r="AA17" s="10">
        <v>1.7500000000000002E-2</v>
      </c>
      <c r="AB17" s="9">
        <v>0</v>
      </c>
      <c r="AC17" s="9">
        <v>0</v>
      </c>
      <c r="AD17" s="10">
        <v>0</v>
      </c>
      <c r="AE17" s="9">
        <v>716860.21</v>
      </c>
      <c r="AF17" s="9">
        <v>701913.88</v>
      </c>
      <c r="AG17" s="10">
        <v>2.1299999999999999E-2</v>
      </c>
    </row>
    <row r="18" spans="6:33">
      <c r="F18" s="33" t="s">
        <v>26</v>
      </c>
      <c r="G18" s="30"/>
      <c r="H18" s="30"/>
      <c r="I18" s="30"/>
      <c r="J18" s="30"/>
      <c r="K18" s="30"/>
      <c r="L18" s="31"/>
      <c r="M18" s="7">
        <v>975699.26</v>
      </c>
      <c r="N18" s="7">
        <v>636593.64</v>
      </c>
      <c r="O18" s="8">
        <v>0.53269999999999995</v>
      </c>
      <c r="P18" s="7">
        <v>0</v>
      </c>
      <c r="Q18" s="7">
        <v>0</v>
      </c>
      <c r="R18" s="8">
        <v>0</v>
      </c>
      <c r="S18" s="15">
        <v>179963.81</v>
      </c>
      <c r="T18" s="15">
        <v>126178.15</v>
      </c>
      <c r="U18" s="8">
        <v>0.42630000000000001</v>
      </c>
      <c r="V18" s="7">
        <v>795735.45</v>
      </c>
      <c r="W18" s="7">
        <v>510415.49</v>
      </c>
      <c r="X18" s="8">
        <v>0.55900000000000005</v>
      </c>
      <c r="Y18" s="7">
        <v>795735.45</v>
      </c>
      <c r="Z18" s="7">
        <v>510415.49</v>
      </c>
      <c r="AA18" s="8">
        <v>0.55900000000000005</v>
      </c>
      <c r="AB18" s="7">
        <v>0</v>
      </c>
      <c r="AC18" s="7">
        <v>0</v>
      </c>
      <c r="AD18" s="8">
        <v>0</v>
      </c>
      <c r="AE18" s="7">
        <v>0</v>
      </c>
      <c r="AF18" s="7">
        <v>0</v>
      </c>
      <c r="AG18" s="8">
        <v>0</v>
      </c>
    </row>
    <row r="19" spans="6:33">
      <c r="F19" s="34" t="s">
        <v>27</v>
      </c>
      <c r="G19" s="30"/>
      <c r="H19" s="30"/>
      <c r="I19" s="30"/>
      <c r="J19" s="30"/>
      <c r="K19" s="30"/>
      <c r="L19" s="31"/>
      <c r="M19" s="9">
        <v>870347.7</v>
      </c>
      <c r="N19" s="9">
        <v>781195.01</v>
      </c>
      <c r="O19" s="10">
        <v>0.11409999999999999</v>
      </c>
      <c r="P19" s="9">
        <v>168760.29</v>
      </c>
      <c r="Q19" s="9">
        <v>165740.92000000001</v>
      </c>
      <c r="R19" s="10">
        <v>1.8200000000000001E-2</v>
      </c>
      <c r="S19" s="16">
        <v>249306.98</v>
      </c>
      <c r="T19" s="16">
        <v>194814.13</v>
      </c>
      <c r="U19" s="10">
        <v>0.2797</v>
      </c>
      <c r="V19" s="9">
        <v>452280.43</v>
      </c>
      <c r="W19" s="9">
        <v>420639.96</v>
      </c>
      <c r="X19" s="10">
        <v>7.5200000000000003E-2</v>
      </c>
      <c r="Y19" s="9">
        <v>452280.43</v>
      </c>
      <c r="Z19" s="9">
        <v>420639.96</v>
      </c>
      <c r="AA19" s="10">
        <v>7.5200000000000003E-2</v>
      </c>
      <c r="AB19" s="9">
        <v>0</v>
      </c>
      <c r="AC19" s="9">
        <v>0</v>
      </c>
      <c r="AD19" s="10">
        <v>0</v>
      </c>
      <c r="AE19" s="9">
        <v>0</v>
      </c>
      <c r="AF19" s="9">
        <v>0</v>
      </c>
      <c r="AG19" s="10">
        <v>0</v>
      </c>
    </row>
    <row r="20" spans="6:33">
      <c r="F20" s="33" t="s">
        <v>10</v>
      </c>
      <c r="G20" s="30"/>
      <c r="H20" s="30"/>
      <c r="I20" s="30"/>
      <c r="J20" s="30"/>
      <c r="K20" s="30"/>
      <c r="L20" s="31"/>
      <c r="M20" s="7">
        <v>608214.96</v>
      </c>
      <c r="N20" s="7">
        <v>551218.51</v>
      </c>
      <c r="O20" s="8">
        <v>0.10340000000000001</v>
      </c>
      <c r="P20" s="7">
        <v>348812</v>
      </c>
      <c r="Q20" s="7">
        <v>348977.34</v>
      </c>
      <c r="R20" s="8">
        <v>-5.0000000000000001E-4</v>
      </c>
      <c r="S20" s="15">
        <v>23029</v>
      </c>
      <c r="T20" s="15">
        <v>16509.939999999999</v>
      </c>
      <c r="U20" s="8">
        <v>0.39489999999999997</v>
      </c>
      <c r="V20" s="7">
        <v>236373.96</v>
      </c>
      <c r="W20" s="7">
        <v>185731.23</v>
      </c>
      <c r="X20" s="8">
        <v>0.2727</v>
      </c>
      <c r="Y20" s="7">
        <v>196552.39</v>
      </c>
      <c r="Z20" s="7">
        <v>164843.12</v>
      </c>
      <c r="AA20" s="8">
        <v>0.19239999999999999</v>
      </c>
      <c r="AB20" s="7">
        <v>39821.57</v>
      </c>
      <c r="AC20" s="7">
        <v>20888.11</v>
      </c>
      <c r="AD20" s="8">
        <v>0.90639999999999998</v>
      </c>
      <c r="AE20" s="7">
        <v>0</v>
      </c>
      <c r="AF20" s="7">
        <v>0</v>
      </c>
      <c r="AG20" s="8">
        <v>0</v>
      </c>
    </row>
    <row r="21" spans="6:33">
      <c r="F21" s="34" t="s">
        <v>28</v>
      </c>
      <c r="G21" s="30"/>
      <c r="H21" s="30"/>
      <c r="I21" s="30"/>
      <c r="J21" s="30"/>
      <c r="K21" s="30"/>
      <c r="L21" s="31"/>
      <c r="M21" s="9">
        <v>537483.79</v>
      </c>
      <c r="N21" s="9">
        <v>514079.16</v>
      </c>
      <c r="O21" s="10">
        <v>4.5499999999999999E-2</v>
      </c>
      <c r="P21" s="9">
        <v>25912.43</v>
      </c>
      <c r="Q21" s="9">
        <v>30003.69</v>
      </c>
      <c r="R21" s="10">
        <v>-0.13639999999999999</v>
      </c>
      <c r="S21" s="16">
        <v>42706.61</v>
      </c>
      <c r="T21" s="16">
        <v>25079.82</v>
      </c>
      <c r="U21" s="10">
        <v>0.70279999999999998</v>
      </c>
      <c r="V21" s="9">
        <v>49672.97</v>
      </c>
      <c r="W21" s="9">
        <v>47240.22</v>
      </c>
      <c r="X21" s="10">
        <v>5.1499999999999997E-2</v>
      </c>
      <c r="Y21" s="9">
        <v>49672.97</v>
      </c>
      <c r="Z21" s="9">
        <v>47240.22</v>
      </c>
      <c r="AA21" s="10">
        <v>5.1499999999999997E-2</v>
      </c>
      <c r="AB21" s="9">
        <v>0</v>
      </c>
      <c r="AC21" s="9">
        <v>0</v>
      </c>
      <c r="AD21" s="10">
        <v>0</v>
      </c>
      <c r="AE21" s="9">
        <v>419191.78</v>
      </c>
      <c r="AF21" s="9">
        <v>411755.43</v>
      </c>
      <c r="AG21" s="10">
        <v>1.8100000000000002E-2</v>
      </c>
    </row>
    <row r="22" spans="6:33">
      <c r="F22" s="33" t="s">
        <v>29</v>
      </c>
      <c r="G22" s="30"/>
      <c r="H22" s="30"/>
      <c r="I22" s="30"/>
      <c r="J22" s="30"/>
      <c r="K22" s="30"/>
      <c r="L22" s="31"/>
      <c r="M22" s="7">
        <v>493572.29</v>
      </c>
      <c r="N22" s="7">
        <v>120175.78</v>
      </c>
      <c r="O22" s="8">
        <v>3.1071</v>
      </c>
      <c r="P22" s="7">
        <v>335493</v>
      </c>
      <c r="Q22" s="7">
        <v>0</v>
      </c>
      <c r="R22" s="8">
        <v>0</v>
      </c>
      <c r="S22" s="15">
        <v>11806</v>
      </c>
      <c r="T22" s="15">
        <v>0</v>
      </c>
      <c r="U22" s="8">
        <v>0</v>
      </c>
      <c r="V22" s="7">
        <v>146273.29</v>
      </c>
      <c r="W22" s="7">
        <v>120175.78</v>
      </c>
      <c r="X22" s="8">
        <v>0.2172</v>
      </c>
      <c r="Y22" s="7">
        <v>142634.29</v>
      </c>
      <c r="Z22" s="7">
        <v>120175.78</v>
      </c>
      <c r="AA22" s="8">
        <v>0.18690000000000001</v>
      </c>
      <c r="AB22" s="7">
        <v>3639</v>
      </c>
      <c r="AC22" s="7">
        <v>0</v>
      </c>
      <c r="AD22" s="8">
        <v>0</v>
      </c>
      <c r="AE22" s="7">
        <v>0</v>
      </c>
      <c r="AF22" s="7">
        <v>0</v>
      </c>
      <c r="AG22" s="8">
        <v>0</v>
      </c>
    </row>
    <row r="23" spans="6:33">
      <c r="F23" s="34" t="s">
        <v>30</v>
      </c>
      <c r="G23" s="30"/>
      <c r="H23" s="30"/>
      <c r="I23" s="30"/>
      <c r="J23" s="30"/>
      <c r="K23" s="30"/>
      <c r="L23" s="31"/>
      <c r="M23" s="9">
        <v>425782.28</v>
      </c>
      <c r="N23" s="9">
        <v>381479.81</v>
      </c>
      <c r="O23" s="10">
        <v>0.11609999999999999</v>
      </c>
      <c r="P23" s="9">
        <v>145159.19</v>
      </c>
      <c r="Q23" s="9">
        <v>143039.70000000001</v>
      </c>
      <c r="R23" s="10">
        <v>1.4800000000000001E-2</v>
      </c>
      <c r="S23" s="16">
        <v>39739.83</v>
      </c>
      <c r="T23" s="16">
        <v>15859.85</v>
      </c>
      <c r="U23" s="10">
        <v>1.5057</v>
      </c>
      <c r="V23" s="9">
        <v>240883.26</v>
      </c>
      <c r="W23" s="9">
        <v>222580.26</v>
      </c>
      <c r="X23" s="10">
        <v>8.2199999999999995E-2</v>
      </c>
      <c r="Y23" s="9">
        <v>0</v>
      </c>
      <c r="Z23" s="9">
        <v>0</v>
      </c>
      <c r="AA23" s="10">
        <v>0</v>
      </c>
      <c r="AB23" s="9">
        <v>240883.26</v>
      </c>
      <c r="AC23" s="9">
        <v>222580.26</v>
      </c>
      <c r="AD23" s="10">
        <v>8.2199999999999995E-2</v>
      </c>
      <c r="AE23" s="9">
        <v>0</v>
      </c>
      <c r="AF23" s="9">
        <v>0</v>
      </c>
      <c r="AG23" s="10">
        <v>0</v>
      </c>
    </row>
    <row r="24" spans="6:33">
      <c r="F24" s="33" t="s">
        <v>31</v>
      </c>
      <c r="G24" s="30"/>
      <c r="H24" s="30"/>
      <c r="I24" s="30"/>
      <c r="J24" s="30"/>
      <c r="K24" s="30"/>
      <c r="L24" s="31"/>
      <c r="M24" s="7">
        <v>203933.7</v>
      </c>
      <c r="N24" s="7">
        <v>169337.2</v>
      </c>
      <c r="O24" s="8">
        <v>0.20430000000000001</v>
      </c>
      <c r="P24" s="7">
        <v>189116.35</v>
      </c>
      <c r="Q24" s="7">
        <v>164114.99</v>
      </c>
      <c r="R24" s="8">
        <v>0.15229999999999999</v>
      </c>
      <c r="S24" s="15">
        <v>9555.98</v>
      </c>
      <c r="T24" s="15">
        <v>5141.95</v>
      </c>
      <c r="U24" s="8">
        <v>0.85840000000000005</v>
      </c>
      <c r="V24" s="7">
        <v>5261.37</v>
      </c>
      <c r="W24" s="7">
        <v>80.260000000000005</v>
      </c>
      <c r="X24" s="8">
        <v>64.554100000000005</v>
      </c>
      <c r="Y24" s="7">
        <v>5261.37</v>
      </c>
      <c r="Z24" s="7">
        <v>80.260000000000005</v>
      </c>
      <c r="AA24" s="8">
        <v>64.554100000000005</v>
      </c>
      <c r="AB24" s="7">
        <v>0</v>
      </c>
      <c r="AC24" s="7">
        <v>0</v>
      </c>
      <c r="AD24" s="8">
        <v>0</v>
      </c>
      <c r="AE24" s="7">
        <v>0</v>
      </c>
      <c r="AF24" s="7">
        <v>0</v>
      </c>
      <c r="AG24" s="8">
        <v>0</v>
      </c>
    </row>
    <row r="25" spans="6:33">
      <c r="F25" s="34" t="s">
        <v>32</v>
      </c>
      <c r="G25" s="30"/>
      <c r="H25" s="30"/>
      <c r="I25" s="30"/>
      <c r="J25" s="30"/>
      <c r="K25" s="30"/>
      <c r="L25" s="31"/>
      <c r="M25" s="9">
        <v>129377.16</v>
      </c>
      <c r="N25" s="9">
        <v>132232.32000000001</v>
      </c>
      <c r="O25" s="10">
        <v>-2.1600000000000001E-2</v>
      </c>
      <c r="P25" s="9">
        <v>128860.45</v>
      </c>
      <c r="Q25" s="9">
        <v>131544.94</v>
      </c>
      <c r="R25" s="10">
        <v>-2.0400000000000001E-2</v>
      </c>
      <c r="S25" s="16">
        <v>516.71</v>
      </c>
      <c r="T25" s="16">
        <v>687.38</v>
      </c>
      <c r="U25" s="10">
        <v>-0.24829999999999999</v>
      </c>
      <c r="V25" s="9">
        <v>0</v>
      </c>
      <c r="W25" s="9">
        <v>0</v>
      </c>
      <c r="X25" s="10">
        <v>0</v>
      </c>
      <c r="Y25" s="9">
        <v>0</v>
      </c>
      <c r="Z25" s="9">
        <v>0</v>
      </c>
      <c r="AA25" s="10">
        <v>0</v>
      </c>
      <c r="AB25" s="9">
        <v>0</v>
      </c>
      <c r="AC25" s="9">
        <v>0</v>
      </c>
      <c r="AD25" s="10">
        <v>0</v>
      </c>
      <c r="AE25" s="9">
        <v>0</v>
      </c>
      <c r="AF25" s="9">
        <v>0</v>
      </c>
      <c r="AG25" s="10">
        <v>0</v>
      </c>
    </row>
    <row r="26" spans="6:33">
      <c r="F26" s="33" t="s">
        <v>33</v>
      </c>
      <c r="G26" s="30"/>
      <c r="H26" s="30"/>
      <c r="I26" s="30"/>
      <c r="J26" s="30"/>
      <c r="K26" s="30"/>
      <c r="L26" s="31"/>
      <c r="M26" s="7">
        <v>53884</v>
      </c>
      <c r="N26" s="7">
        <v>53937.25</v>
      </c>
      <c r="O26" s="8">
        <v>-1E-3</v>
      </c>
      <c r="P26" s="7">
        <v>0</v>
      </c>
      <c r="Q26" s="7">
        <v>0</v>
      </c>
      <c r="R26" s="8">
        <v>0</v>
      </c>
      <c r="S26" s="15">
        <v>147</v>
      </c>
      <c r="T26" s="15">
        <v>309</v>
      </c>
      <c r="U26" s="8">
        <v>-0.52429999999999999</v>
      </c>
      <c r="V26" s="7">
        <v>53737</v>
      </c>
      <c r="W26" s="7">
        <v>53628.25</v>
      </c>
      <c r="X26" s="8">
        <v>2E-3</v>
      </c>
      <c r="Y26" s="7">
        <v>53737</v>
      </c>
      <c r="Z26" s="7">
        <v>53628.25</v>
      </c>
      <c r="AA26" s="8">
        <v>2E-3</v>
      </c>
      <c r="AB26" s="7">
        <v>0</v>
      </c>
      <c r="AC26" s="7">
        <v>0</v>
      </c>
      <c r="AD26" s="8">
        <v>0</v>
      </c>
      <c r="AE26" s="7">
        <v>0</v>
      </c>
      <c r="AF26" s="7">
        <v>0</v>
      </c>
      <c r="AG26" s="8">
        <v>0</v>
      </c>
    </row>
    <row r="27" spans="6:33">
      <c r="F27" s="34" t="s">
        <v>34</v>
      </c>
      <c r="G27" s="30"/>
      <c r="H27" s="30"/>
      <c r="I27" s="30"/>
      <c r="J27" s="30"/>
      <c r="K27" s="30"/>
      <c r="L27" s="31"/>
      <c r="M27" s="9">
        <v>47736.03</v>
      </c>
      <c r="N27" s="9">
        <v>48280</v>
      </c>
      <c r="O27" s="10">
        <v>-1.1299999999999999E-2</v>
      </c>
      <c r="P27" s="9">
        <v>0</v>
      </c>
      <c r="Q27" s="9">
        <v>0</v>
      </c>
      <c r="R27" s="10">
        <v>0</v>
      </c>
      <c r="S27" s="16">
        <v>0</v>
      </c>
      <c r="T27" s="16">
        <v>0</v>
      </c>
      <c r="U27" s="10">
        <v>0</v>
      </c>
      <c r="V27" s="9">
        <v>47736.03</v>
      </c>
      <c r="W27" s="9">
        <v>48280</v>
      </c>
      <c r="X27" s="10">
        <v>-1.1299999999999999E-2</v>
      </c>
      <c r="Y27" s="9">
        <v>0</v>
      </c>
      <c r="Z27" s="9">
        <v>0</v>
      </c>
      <c r="AA27" s="10">
        <v>0</v>
      </c>
      <c r="AB27" s="9">
        <v>47736.03</v>
      </c>
      <c r="AC27" s="9">
        <v>48280</v>
      </c>
      <c r="AD27" s="10">
        <v>-1.1299999999999999E-2</v>
      </c>
      <c r="AE27" s="9">
        <v>0</v>
      </c>
      <c r="AF27" s="9">
        <v>0</v>
      </c>
      <c r="AG27" s="10">
        <v>0</v>
      </c>
    </row>
    <row r="28" spans="6:33">
      <c r="F28" s="33" t="s">
        <v>35</v>
      </c>
      <c r="G28" s="30"/>
      <c r="H28" s="30"/>
      <c r="I28" s="30"/>
      <c r="J28" s="30"/>
      <c r="K28" s="30"/>
      <c r="L28" s="31"/>
      <c r="M28" s="7">
        <v>26994</v>
      </c>
      <c r="N28" s="7">
        <v>26556</v>
      </c>
      <c r="O28" s="8">
        <v>1.6500000000000001E-2</v>
      </c>
      <c r="P28" s="7">
        <v>21391</v>
      </c>
      <c r="Q28" s="7">
        <v>21603</v>
      </c>
      <c r="R28" s="8">
        <v>-9.7999999999999997E-3</v>
      </c>
      <c r="S28" s="15">
        <v>5603</v>
      </c>
      <c r="T28" s="15">
        <v>4953</v>
      </c>
      <c r="U28" s="8">
        <v>0.13120000000000001</v>
      </c>
      <c r="V28" s="7">
        <v>0</v>
      </c>
      <c r="W28" s="7">
        <v>0</v>
      </c>
      <c r="X28" s="8">
        <v>0</v>
      </c>
      <c r="Y28" s="7">
        <v>0</v>
      </c>
      <c r="Z28" s="7">
        <v>0</v>
      </c>
      <c r="AA28" s="8">
        <v>0</v>
      </c>
      <c r="AB28" s="7">
        <v>0</v>
      </c>
      <c r="AC28" s="7">
        <v>0</v>
      </c>
      <c r="AD28" s="8">
        <v>0</v>
      </c>
      <c r="AE28" s="7">
        <v>0</v>
      </c>
      <c r="AF28" s="7">
        <v>0</v>
      </c>
      <c r="AG28" s="8">
        <v>0</v>
      </c>
    </row>
    <row r="29" spans="6:33">
      <c r="F29" s="34" t="s">
        <v>13</v>
      </c>
      <c r="G29" s="30"/>
      <c r="H29" s="30"/>
      <c r="I29" s="30"/>
      <c r="J29" s="30"/>
      <c r="K29" s="30"/>
      <c r="L29" s="31"/>
      <c r="M29" s="9">
        <v>16472.62</v>
      </c>
      <c r="N29" s="9">
        <v>11401.4</v>
      </c>
      <c r="O29" s="10">
        <v>0.44479999999999997</v>
      </c>
      <c r="P29" s="9">
        <v>16472.62</v>
      </c>
      <c r="Q29" s="9">
        <v>11401.4</v>
      </c>
      <c r="R29" s="10">
        <v>0.44479999999999997</v>
      </c>
      <c r="S29" s="16">
        <v>0</v>
      </c>
      <c r="T29" s="16">
        <v>0</v>
      </c>
      <c r="U29" s="10">
        <v>0</v>
      </c>
      <c r="V29" s="9">
        <v>0</v>
      </c>
      <c r="W29" s="9">
        <v>0</v>
      </c>
      <c r="X29" s="10">
        <v>0</v>
      </c>
      <c r="Y29" s="9">
        <v>0</v>
      </c>
      <c r="Z29" s="9">
        <v>0</v>
      </c>
      <c r="AA29" s="10">
        <v>0</v>
      </c>
      <c r="AB29" s="9">
        <v>0</v>
      </c>
      <c r="AC29" s="9">
        <v>0</v>
      </c>
      <c r="AD29" s="10">
        <v>0</v>
      </c>
      <c r="AE29" s="9">
        <v>0</v>
      </c>
      <c r="AF29" s="9">
        <v>0</v>
      </c>
      <c r="AG29" s="10">
        <v>0</v>
      </c>
    </row>
    <row r="30" spans="6:33">
      <c r="F30" s="33" t="s">
        <v>36</v>
      </c>
      <c r="G30" s="30"/>
      <c r="H30" s="30"/>
      <c r="I30" s="30"/>
      <c r="J30" s="30"/>
      <c r="K30" s="30"/>
      <c r="L30" s="31"/>
      <c r="M30" s="7">
        <v>6896.22</v>
      </c>
      <c r="N30" s="7">
        <v>7427.43</v>
      </c>
      <c r="O30" s="8">
        <v>-7.1499999999999994E-2</v>
      </c>
      <c r="P30" s="7">
        <v>0</v>
      </c>
      <c r="Q30" s="7">
        <v>0</v>
      </c>
      <c r="R30" s="8">
        <v>0</v>
      </c>
      <c r="S30" s="15">
        <v>0</v>
      </c>
      <c r="T30" s="15">
        <v>0</v>
      </c>
      <c r="U30" s="8">
        <v>0</v>
      </c>
      <c r="V30" s="7">
        <v>6896.22</v>
      </c>
      <c r="W30" s="7">
        <v>7427.43</v>
      </c>
      <c r="X30" s="8">
        <v>-7.1499999999999994E-2</v>
      </c>
      <c r="Y30" s="7">
        <v>0</v>
      </c>
      <c r="Z30" s="7">
        <v>0</v>
      </c>
      <c r="AA30" s="8">
        <v>0</v>
      </c>
      <c r="AB30" s="7">
        <v>6896.22</v>
      </c>
      <c r="AC30" s="7">
        <v>7427.43</v>
      </c>
      <c r="AD30" s="8">
        <v>-7.1499999999999994E-2</v>
      </c>
      <c r="AE30" s="7">
        <v>0</v>
      </c>
      <c r="AF30" s="7">
        <v>0</v>
      </c>
      <c r="AG30" s="8">
        <v>0</v>
      </c>
    </row>
    <row r="31" spans="6:33">
      <c r="F31" s="34" t="s">
        <v>37</v>
      </c>
      <c r="G31" s="30"/>
      <c r="H31" s="30"/>
      <c r="I31" s="30"/>
      <c r="J31" s="30"/>
      <c r="K31" s="30"/>
      <c r="L31" s="31"/>
      <c r="M31" s="9">
        <v>5106</v>
      </c>
      <c r="N31" s="9">
        <v>5307</v>
      </c>
      <c r="O31" s="10">
        <v>-3.7900000000000003E-2</v>
      </c>
      <c r="P31" s="9">
        <v>0</v>
      </c>
      <c r="Q31" s="9">
        <v>0</v>
      </c>
      <c r="R31" s="10">
        <v>0</v>
      </c>
      <c r="S31" s="16">
        <v>5106</v>
      </c>
      <c r="T31" s="16">
        <v>5307</v>
      </c>
      <c r="U31" s="10">
        <v>-3.7900000000000003E-2</v>
      </c>
      <c r="V31" s="9">
        <v>0</v>
      </c>
      <c r="W31" s="9">
        <v>0</v>
      </c>
      <c r="X31" s="10">
        <v>0</v>
      </c>
      <c r="Y31" s="9">
        <v>0</v>
      </c>
      <c r="Z31" s="9">
        <v>0</v>
      </c>
      <c r="AA31" s="10">
        <v>0</v>
      </c>
      <c r="AB31" s="9">
        <v>0</v>
      </c>
      <c r="AC31" s="9">
        <v>0</v>
      </c>
      <c r="AD31" s="10">
        <v>0</v>
      </c>
      <c r="AE31" s="9">
        <v>0</v>
      </c>
      <c r="AF31" s="9">
        <v>0</v>
      </c>
      <c r="AG31" s="10">
        <v>0</v>
      </c>
    </row>
    <row r="32" spans="6:33">
      <c r="F32" s="33" t="s">
        <v>38</v>
      </c>
      <c r="G32" s="30"/>
      <c r="H32" s="30"/>
      <c r="I32" s="30"/>
      <c r="J32" s="30"/>
      <c r="K32" s="30"/>
      <c r="L32" s="31"/>
      <c r="M32" s="7">
        <v>3380</v>
      </c>
      <c r="N32" s="7">
        <v>2914</v>
      </c>
      <c r="O32" s="8">
        <v>0.15989999999999999</v>
      </c>
      <c r="P32" s="7">
        <v>0</v>
      </c>
      <c r="Q32" s="7">
        <v>0</v>
      </c>
      <c r="R32" s="8">
        <v>0</v>
      </c>
      <c r="S32" s="15">
        <v>3380</v>
      </c>
      <c r="T32" s="15">
        <v>2914</v>
      </c>
      <c r="U32" s="8">
        <v>0.15989999999999999</v>
      </c>
      <c r="V32" s="7">
        <v>0</v>
      </c>
      <c r="W32" s="7">
        <v>0</v>
      </c>
      <c r="X32" s="8">
        <v>0</v>
      </c>
      <c r="Y32" s="7">
        <v>0</v>
      </c>
      <c r="Z32" s="7">
        <v>0</v>
      </c>
      <c r="AA32" s="8">
        <v>0</v>
      </c>
      <c r="AB32" s="7">
        <v>0</v>
      </c>
      <c r="AC32" s="7">
        <v>0</v>
      </c>
      <c r="AD32" s="8">
        <v>0</v>
      </c>
      <c r="AE32" s="7">
        <v>0</v>
      </c>
      <c r="AF32" s="7">
        <v>0</v>
      </c>
      <c r="AG32" s="8">
        <v>0</v>
      </c>
    </row>
    <row r="33" spans="6:33">
      <c r="F33" s="34" t="s">
        <v>39</v>
      </c>
      <c r="G33" s="30"/>
      <c r="H33" s="30"/>
      <c r="I33" s="30"/>
      <c r="J33" s="30"/>
      <c r="K33" s="30"/>
      <c r="L33" s="31"/>
      <c r="M33" s="9">
        <v>1605.25</v>
      </c>
      <c r="N33" s="9">
        <v>1304.48</v>
      </c>
      <c r="O33" s="10">
        <v>0.2306</v>
      </c>
      <c r="P33" s="9">
        <v>0</v>
      </c>
      <c r="Q33" s="9">
        <v>0</v>
      </c>
      <c r="R33" s="10">
        <v>0</v>
      </c>
      <c r="S33" s="16">
        <v>1605.25</v>
      </c>
      <c r="T33" s="16">
        <v>1304.48</v>
      </c>
      <c r="U33" s="10">
        <v>0.2306</v>
      </c>
      <c r="V33" s="9">
        <v>0</v>
      </c>
      <c r="W33" s="9">
        <v>0</v>
      </c>
      <c r="X33" s="10">
        <v>0</v>
      </c>
      <c r="Y33" s="9">
        <v>0</v>
      </c>
      <c r="Z33" s="9">
        <v>0</v>
      </c>
      <c r="AA33" s="10">
        <v>0</v>
      </c>
      <c r="AB33" s="9">
        <v>0</v>
      </c>
      <c r="AC33" s="9">
        <v>0</v>
      </c>
      <c r="AD33" s="10">
        <v>0</v>
      </c>
      <c r="AE33" s="9">
        <v>0</v>
      </c>
      <c r="AF33" s="9">
        <v>0</v>
      </c>
      <c r="AG33" s="10">
        <v>0</v>
      </c>
    </row>
    <row r="34" spans="6:33">
      <c r="F34" s="33" t="s">
        <v>11</v>
      </c>
      <c r="G34" s="30"/>
      <c r="H34" s="30"/>
      <c r="I34" s="30"/>
      <c r="J34" s="30"/>
      <c r="K34" s="30"/>
      <c r="L34" s="31"/>
      <c r="M34" s="7">
        <v>759.88</v>
      </c>
      <c r="N34" s="7">
        <v>634.76</v>
      </c>
      <c r="O34" s="8">
        <v>0.1971</v>
      </c>
      <c r="P34" s="7">
        <v>0</v>
      </c>
      <c r="Q34" s="7">
        <v>0</v>
      </c>
      <c r="R34" s="8">
        <v>0</v>
      </c>
      <c r="S34" s="15">
        <v>759.88</v>
      </c>
      <c r="T34" s="15">
        <v>634.76</v>
      </c>
      <c r="U34" s="8">
        <v>0.1971</v>
      </c>
      <c r="V34" s="7">
        <v>0</v>
      </c>
      <c r="W34" s="7">
        <v>0</v>
      </c>
      <c r="X34" s="8">
        <v>0</v>
      </c>
      <c r="Y34" s="7">
        <v>0</v>
      </c>
      <c r="Z34" s="7">
        <v>0</v>
      </c>
      <c r="AA34" s="8">
        <v>0</v>
      </c>
      <c r="AB34" s="7">
        <v>0</v>
      </c>
      <c r="AC34" s="7">
        <v>0</v>
      </c>
      <c r="AD34" s="8">
        <v>0</v>
      </c>
      <c r="AE34" s="7">
        <v>0</v>
      </c>
      <c r="AF34" s="7">
        <v>0</v>
      </c>
      <c r="AG34" s="8">
        <v>0</v>
      </c>
    </row>
    <row r="35" spans="6:33">
      <c r="F35" s="34" t="s">
        <v>40</v>
      </c>
      <c r="G35" s="30"/>
      <c r="H35" s="30"/>
      <c r="I35" s="30"/>
      <c r="J35" s="30"/>
      <c r="K35" s="30"/>
      <c r="L35" s="31"/>
      <c r="M35" s="9">
        <v>210.11</v>
      </c>
      <c r="N35" s="9">
        <v>62</v>
      </c>
      <c r="O35" s="10">
        <v>2.3889</v>
      </c>
      <c r="P35" s="9">
        <v>0</v>
      </c>
      <c r="Q35" s="9">
        <v>0</v>
      </c>
      <c r="R35" s="10">
        <v>0</v>
      </c>
      <c r="S35" s="16">
        <v>210.11</v>
      </c>
      <c r="T35" s="16">
        <v>62</v>
      </c>
      <c r="U35" s="10">
        <v>2.3889</v>
      </c>
      <c r="V35" s="9">
        <v>0</v>
      </c>
      <c r="W35" s="9">
        <v>0</v>
      </c>
      <c r="X35" s="10">
        <v>0</v>
      </c>
      <c r="Y35" s="9">
        <v>0</v>
      </c>
      <c r="Z35" s="9">
        <v>0</v>
      </c>
      <c r="AA35" s="10">
        <v>0</v>
      </c>
      <c r="AB35" s="9">
        <v>0</v>
      </c>
      <c r="AC35" s="9">
        <v>0</v>
      </c>
      <c r="AD35" s="10">
        <v>0</v>
      </c>
      <c r="AE35" s="9">
        <v>0</v>
      </c>
      <c r="AF35" s="9">
        <v>0</v>
      </c>
      <c r="AG35" s="10">
        <v>0</v>
      </c>
    </row>
    <row r="36" spans="6:33">
      <c r="F36" s="33" t="s">
        <v>41</v>
      </c>
      <c r="G36" s="30"/>
      <c r="H36" s="30"/>
      <c r="I36" s="30"/>
      <c r="J36" s="30"/>
      <c r="K36" s="30"/>
      <c r="L36" s="31"/>
      <c r="M36" s="7">
        <v>111</v>
      </c>
      <c r="N36" s="7">
        <v>315</v>
      </c>
      <c r="O36" s="8">
        <v>-0.64759999999999995</v>
      </c>
      <c r="P36" s="7">
        <v>0</v>
      </c>
      <c r="Q36" s="7">
        <v>0</v>
      </c>
      <c r="R36" s="8">
        <v>0</v>
      </c>
      <c r="S36" s="15">
        <v>111</v>
      </c>
      <c r="T36" s="15">
        <v>315</v>
      </c>
      <c r="U36" s="8">
        <v>-0.64759999999999995</v>
      </c>
      <c r="V36" s="7">
        <v>0</v>
      </c>
      <c r="W36" s="7">
        <v>0</v>
      </c>
      <c r="X36" s="8">
        <v>0</v>
      </c>
      <c r="Y36" s="7">
        <v>0</v>
      </c>
      <c r="Z36" s="7">
        <v>0</v>
      </c>
      <c r="AA36" s="8">
        <v>0</v>
      </c>
      <c r="AB36" s="7">
        <v>0</v>
      </c>
      <c r="AC36" s="7">
        <v>0</v>
      </c>
      <c r="AD36" s="8">
        <v>0</v>
      </c>
      <c r="AE36" s="7">
        <v>0</v>
      </c>
      <c r="AF36" s="7">
        <v>0</v>
      </c>
      <c r="AG36" s="8">
        <v>0</v>
      </c>
    </row>
    <row r="37" spans="6:33">
      <c r="F37" s="34" t="s">
        <v>42</v>
      </c>
      <c r="G37" s="30"/>
      <c r="H37" s="30"/>
      <c r="I37" s="30"/>
      <c r="J37" s="30"/>
      <c r="K37" s="30"/>
      <c r="L37" s="31"/>
      <c r="M37" s="9">
        <v>13.86</v>
      </c>
      <c r="N37" s="9">
        <v>21</v>
      </c>
      <c r="O37" s="10">
        <v>-0.34</v>
      </c>
      <c r="P37" s="9">
        <v>0</v>
      </c>
      <c r="Q37" s="9">
        <v>0</v>
      </c>
      <c r="R37" s="10">
        <v>0</v>
      </c>
      <c r="S37" s="16">
        <v>13.86</v>
      </c>
      <c r="T37" s="16">
        <v>21</v>
      </c>
      <c r="U37" s="10">
        <v>-0.34</v>
      </c>
      <c r="V37" s="9">
        <v>0</v>
      </c>
      <c r="W37" s="9">
        <v>0</v>
      </c>
      <c r="X37" s="10">
        <v>0</v>
      </c>
      <c r="Y37" s="9">
        <v>0</v>
      </c>
      <c r="Z37" s="9">
        <v>0</v>
      </c>
      <c r="AA37" s="10">
        <v>0</v>
      </c>
      <c r="AB37" s="9">
        <v>0</v>
      </c>
      <c r="AC37" s="9">
        <v>0</v>
      </c>
      <c r="AD37" s="10">
        <v>0</v>
      </c>
      <c r="AE37" s="9">
        <v>0</v>
      </c>
      <c r="AF37" s="9">
        <v>0</v>
      </c>
      <c r="AG37" s="10">
        <v>0</v>
      </c>
    </row>
    <row r="38" spans="6:33">
      <c r="F38" s="33" t="s">
        <v>43</v>
      </c>
      <c r="G38" s="30"/>
      <c r="H38" s="30"/>
      <c r="I38" s="30"/>
      <c r="J38" s="30"/>
      <c r="K38" s="30"/>
      <c r="L38" s="31"/>
      <c r="M38" s="7">
        <v>8.49</v>
      </c>
      <c r="N38" s="7">
        <v>22.97</v>
      </c>
      <c r="O38" s="8">
        <v>-0.63039999999999996</v>
      </c>
      <c r="P38" s="7">
        <v>0</v>
      </c>
      <c r="Q38" s="7">
        <v>0</v>
      </c>
      <c r="R38" s="8">
        <v>0</v>
      </c>
      <c r="S38" s="15">
        <v>8.49</v>
      </c>
      <c r="T38" s="15">
        <v>22.97</v>
      </c>
      <c r="U38" s="8">
        <v>-0.63039999999999996</v>
      </c>
      <c r="V38" s="7">
        <v>0</v>
      </c>
      <c r="W38" s="7">
        <v>0</v>
      </c>
      <c r="X38" s="8">
        <v>0</v>
      </c>
      <c r="Y38" s="7">
        <v>0</v>
      </c>
      <c r="Z38" s="7">
        <v>0</v>
      </c>
      <c r="AA38" s="8">
        <v>0</v>
      </c>
      <c r="AB38" s="7">
        <v>0</v>
      </c>
      <c r="AC38" s="7">
        <v>0</v>
      </c>
      <c r="AD38" s="8">
        <v>0</v>
      </c>
      <c r="AE38" s="7">
        <v>0</v>
      </c>
      <c r="AF38" s="7">
        <v>0</v>
      </c>
      <c r="AG38" s="8">
        <v>0</v>
      </c>
    </row>
    <row r="39" spans="6:33">
      <c r="F39" s="35" t="s">
        <v>15</v>
      </c>
      <c r="G39" s="30"/>
      <c r="H39" s="30"/>
      <c r="I39" s="30"/>
      <c r="J39" s="30"/>
      <c r="K39" s="30"/>
      <c r="L39" s="31"/>
      <c r="M39" s="11">
        <v>12297871.1</v>
      </c>
      <c r="N39" s="11">
        <v>10985915.560000001</v>
      </c>
      <c r="O39" s="12">
        <v>0.1194215932968631</v>
      </c>
      <c r="P39" s="11">
        <v>3408003.41</v>
      </c>
      <c r="Q39" s="11">
        <v>2815357.49</v>
      </c>
      <c r="R39" s="12">
        <v>0.21050467732962749</v>
      </c>
      <c r="S39" s="11">
        <v>1005084.89</v>
      </c>
      <c r="T39" s="17">
        <v>663908.32999999996</v>
      </c>
      <c r="U39" s="12">
        <v>0.51389106685858277</v>
      </c>
      <c r="V39" s="11">
        <v>6737736.8499999996</v>
      </c>
      <c r="W39" s="11">
        <v>6375217.5800000001</v>
      </c>
      <c r="X39" s="12">
        <v>5.6863827069569599E-2</v>
      </c>
      <c r="Y39" s="11">
        <v>6398760.7699999996</v>
      </c>
      <c r="Z39" s="11">
        <v>6076041.7800000003</v>
      </c>
      <c r="AA39" s="12">
        <v>5.3113359269889679E-2</v>
      </c>
      <c r="AB39" s="11">
        <v>338976.08</v>
      </c>
      <c r="AC39" s="11">
        <v>299175.8</v>
      </c>
      <c r="AD39" s="12">
        <v>0.13303308623224205</v>
      </c>
      <c r="AE39" s="11">
        <v>1147045.95</v>
      </c>
      <c r="AF39" s="11">
        <v>1131432.1599999999</v>
      </c>
      <c r="AG39" s="12">
        <v>1.3800023149421525E-2</v>
      </c>
    </row>
    <row r="40" spans="6:33" ht="21.75" customHeight="1"/>
  </sheetData>
  <mergeCells count="40">
    <mergeCell ref="F35:L35"/>
    <mergeCell ref="F36:L36"/>
    <mergeCell ref="F37:L37"/>
    <mergeCell ref="F38:L38"/>
    <mergeCell ref="F39:L39"/>
    <mergeCell ref="F30:L30"/>
    <mergeCell ref="F31:L31"/>
    <mergeCell ref="F32:L32"/>
    <mergeCell ref="F33:L33"/>
    <mergeCell ref="F34:L34"/>
    <mergeCell ref="F25:L25"/>
    <mergeCell ref="F26:L26"/>
    <mergeCell ref="F27:L27"/>
    <mergeCell ref="F28:L28"/>
    <mergeCell ref="F29:L29"/>
    <mergeCell ref="F20:L20"/>
    <mergeCell ref="F21:L21"/>
    <mergeCell ref="F22:L22"/>
    <mergeCell ref="F23:L23"/>
    <mergeCell ref="F24:L24"/>
    <mergeCell ref="F15:L15"/>
    <mergeCell ref="F16:L16"/>
    <mergeCell ref="F17:L17"/>
    <mergeCell ref="F18:L18"/>
    <mergeCell ref="F19:L19"/>
    <mergeCell ref="Y12:AA12"/>
    <mergeCell ref="AB12:AD12"/>
    <mergeCell ref="AE12:AG12"/>
    <mergeCell ref="F13:L13"/>
    <mergeCell ref="F14:L14"/>
    <mergeCell ref="F12:L12"/>
    <mergeCell ref="M12:O12"/>
    <mergeCell ref="P12:R12"/>
    <mergeCell ref="S12:U12"/>
    <mergeCell ref="V12:X12"/>
    <mergeCell ref="B2:C6"/>
    <mergeCell ref="E4:G4"/>
    <mergeCell ref="I4:J4"/>
    <mergeCell ref="C8:K8"/>
    <mergeCell ref="G10:I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20"/>
  <sheetViews>
    <sheetView showGridLines="0" workbookViewId="0"/>
  </sheetViews>
  <sheetFormatPr baseColWidth="10" defaultRowHeight="15"/>
  <cols>
    <col min="1" max="1" width="0.85546875" customWidth="1"/>
    <col min="2" max="2" width="2.28515625" customWidth="1"/>
    <col min="3" max="3" width="0.140625" customWidth="1"/>
    <col min="4" max="4" width="10.85546875" customWidth="1"/>
    <col min="5" max="5" width="3.28515625" customWidth="1"/>
    <col min="6" max="6" width="5.5703125" customWidth="1"/>
    <col min="7" max="7" width="2" customWidth="1"/>
    <col min="8" max="8" width="3.85546875" customWidth="1"/>
    <col min="9" max="9" width="1.85546875" customWidth="1"/>
    <col min="10" max="10" width="11.42578125" customWidth="1"/>
    <col min="11" max="11" width="18.7109375" customWidth="1"/>
    <col min="12" max="12" width="4.85546875" customWidth="1"/>
    <col min="13" max="13" width="11.28515625" customWidth="1"/>
    <col min="14" max="15" width="15.7109375" customWidth="1"/>
    <col min="16" max="16" width="13.5703125" customWidth="1"/>
    <col min="17" max="18" width="15.7109375" customWidth="1"/>
    <col min="19" max="19" width="13.42578125" customWidth="1"/>
    <col min="20" max="21" width="15.7109375" customWidth="1"/>
    <col min="22" max="22" width="13.42578125" customWidth="1"/>
    <col min="23" max="23" width="0" hidden="1" customWidth="1"/>
    <col min="24" max="24" width="31" customWidth="1"/>
    <col min="25" max="25" width="255" customWidth="1"/>
  </cols>
  <sheetData>
    <row r="1" spans="3:22" ht="12.2" customHeight="1"/>
    <row r="2" spans="3:22" ht="16.350000000000001" customHeight="1">
      <c r="C2" s="20"/>
      <c r="D2" s="20"/>
    </row>
    <row r="3" spans="3:22" ht="2.1" customHeight="1">
      <c r="C3" s="20"/>
      <c r="D3" s="20"/>
      <c r="F3" s="13"/>
      <c r="G3" s="1"/>
      <c r="H3" s="1"/>
      <c r="I3" s="1"/>
      <c r="J3" s="1"/>
      <c r="K3" s="2"/>
    </row>
    <row r="4" spans="3:22" ht="15.6" customHeight="1">
      <c r="C4" s="20"/>
      <c r="D4" s="20"/>
      <c r="F4" s="36" t="s">
        <v>0</v>
      </c>
      <c r="G4" s="28"/>
      <c r="H4" s="28"/>
      <c r="I4" s="4"/>
      <c r="J4" s="37" t="s">
        <v>1</v>
      </c>
      <c r="K4" s="38"/>
    </row>
    <row r="5" spans="3:22" ht="0" hidden="1" customHeight="1">
      <c r="C5" s="20"/>
      <c r="D5" s="20"/>
    </row>
    <row r="6" spans="3:22" ht="12.6" customHeight="1">
      <c r="C6" s="20"/>
      <c r="D6" s="20"/>
    </row>
    <row r="7" spans="3:22" ht="18.95" customHeight="1"/>
    <row r="8" spans="3:22" ht="21.75" customHeight="1">
      <c r="D8" s="25" t="s">
        <v>44</v>
      </c>
      <c r="E8" s="20"/>
      <c r="F8" s="20"/>
      <c r="G8" s="20"/>
      <c r="H8" s="20"/>
      <c r="I8" s="20"/>
      <c r="J8" s="20"/>
      <c r="K8" s="20"/>
      <c r="L8" s="20"/>
    </row>
    <row r="9" spans="3:22" ht="5.65" customHeight="1"/>
    <row r="10" spans="3:22" ht="15" customHeight="1">
      <c r="H10" s="26" t="s">
        <v>3</v>
      </c>
      <c r="I10" s="20"/>
      <c r="J10" s="20"/>
    </row>
    <row r="11" spans="3:22" ht="6.4" customHeight="1"/>
    <row r="12" spans="3:22" ht="17.100000000000001" customHeight="1">
      <c r="G12" s="27" t="s">
        <v>4</v>
      </c>
      <c r="H12" s="28"/>
      <c r="I12" s="28"/>
      <c r="J12" s="28"/>
      <c r="K12" s="28"/>
      <c r="L12" s="28"/>
      <c r="M12" s="28"/>
      <c r="N12" s="39" t="s">
        <v>45</v>
      </c>
      <c r="O12" s="30"/>
      <c r="P12" s="31"/>
      <c r="Q12" s="39" t="s">
        <v>46</v>
      </c>
      <c r="R12" s="30"/>
      <c r="S12" s="31"/>
      <c r="T12" s="29" t="s">
        <v>47</v>
      </c>
      <c r="U12" s="30"/>
      <c r="V12" s="31"/>
    </row>
    <row r="13" spans="3:22">
      <c r="G13" s="32" t="s">
        <v>6</v>
      </c>
      <c r="H13" s="30"/>
      <c r="I13" s="30"/>
      <c r="J13" s="30"/>
      <c r="K13" s="30"/>
      <c r="L13" s="30"/>
      <c r="M13" s="31"/>
      <c r="N13" s="6" t="s">
        <v>7</v>
      </c>
      <c r="O13" s="6" t="s">
        <v>8</v>
      </c>
      <c r="P13" s="6" t="s">
        <v>9</v>
      </c>
      <c r="Q13" s="6" t="s">
        <v>7</v>
      </c>
      <c r="R13" s="6" t="s">
        <v>8</v>
      </c>
      <c r="S13" s="6" t="s">
        <v>9</v>
      </c>
      <c r="T13" s="6" t="s">
        <v>7</v>
      </c>
      <c r="U13" s="6" t="s">
        <v>8</v>
      </c>
      <c r="V13" s="6" t="s">
        <v>9</v>
      </c>
    </row>
    <row r="14" spans="3:22">
      <c r="G14" s="33" t="s">
        <v>48</v>
      </c>
      <c r="H14" s="30"/>
      <c r="I14" s="30"/>
      <c r="J14" s="30"/>
      <c r="K14" s="30"/>
      <c r="L14" s="30"/>
      <c r="M14" s="31"/>
      <c r="N14" s="7">
        <v>323286</v>
      </c>
      <c r="O14" s="7">
        <v>224889</v>
      </c>
      <c r="P14" s="8">
        <v>0.4375</v>
      </c>
      <c r="Q14" s="7">
        <v>0</v>
      </c>
      <c r="R14" s="7">
        <v>0</v>
      </c>
      <c r="S14" s="8">
        <v>0</v>
      </c>
      <c r="T14" s="7">
        <v>323286</v>
      </c>
      <c r="U14" s="7">
        <v>224889</v>
      </c>
      <c r="V14" s="8">
        <v>0.4375</v>
      </c>
    </row>
    <row r="15" spans="3:22">
      <c r="G15" s="34" t="s">
        <v>49</v>
      </c>
      <c r="H15" s="30"/>
      <c r="I15" s="30"/>
      <c r="J15" s="30"/>
      <c r="K15" s="30"/>
      <c r="L15" s="30"/>
      <c r="M15" s="31"/>
      <c r="N15" s="9">
        <v>166684</v>
      </c>
      <c r="O15" s="9">
        <v>162365</v>
      </c>
      <c r="P15" s="10">
        <v>2.6599999999999999E-2</v>
      </c>
      <c r="Q15" s="9">
        <v>0</v>
      </c>
      <c r="R15" s="9">
        <v>0</v>
      </c>
      <c r="S15" s="10">
        <v>0</v>
      </c>
      <c r="T15" s="9">
        <v>166684</v>
      </c>
      <c r="U15" s="9">
        <v>162365</v>
      </c>
      <c r="V15" s="10">
        <v>2.6599999999999999E-2</v>
      </c>
    </row>
    <row r="16" spans="3:22">
      <c r="G16" s="33" t="s">
        <v>25</v>
      </c>
      <c r="H16" s="30"/>
      <c r="I16" s="30"/>
      <c r="J16" s="30"/>
      <c r="K16" s="30"/>
      <c r="L16" s="30"/>
      <c r="M16" s="31"/>
      <c r="N16" s="7">
        <v>140737.99</v>
      </c>
      <c r="O16" s="7">
        <v>121240.72</v>
      </c>
      <c r="P16" s="8">
        <v>0.1608</v>
      </c>
      <c r="Q16" s="7">
        <v>0</v>
      </c>
      <c r="R16" s="7">
        <v>0</v>
      </c>
      <c r="S16" s="8">
        <v>0</v>
      </c>
      <c r="T16" s="7">
        <v>140737.99</v>
      </c>
      <c r="U16" s="7">
        <v>121240.72</v>
      </c>
      <c r="V16" s="8">
        <v>0.1608</v>
      </c>
    </row>
    <row r="17" spans="7:22">
      <c r="G17" s="34" t="s">
        <v>36</v>
      </c>
      <c r="H17" s="30"/>
      <c r="I17" s="30"/>
      <c r="J17" s="30"/>
      <c r="K17" s="30"/>
      <c r="L17" s="30"/>
      <c r="M17" s="31"/>
      <c r="N17" s="9">
        <v>59497.05</v>
      </c>
      <c r="O17" s="9">
        <v>87744.07</v>
      </c>
      <c r="P17" s="10">
        <v>-0.32190000000000002</v>
      </c>
      <c r="Q17" s="9">
        <v>0</v>
      </c>
      <c r="R17" s="9">
        <v>0</v>
      </c>
      <c r="S17" s="10">
        <v>0</v>
      </c>
      <c r="T17" s="9">
        <v>59497.05</v>
      </c>
      <c r="U17" s="9">
        <v>87744.07</v>
      </c>
      <c r="V17" s="10">
        <v>-0.32190000000000002</v>
      </c>
    </row>
    <row r="18" spans="7:22">
      <c r="G18" s="35" t="s">
        <v>15</v>
      </c>
      <c r="H18" s="30"/>
      <c r="I18" s="30"/>
      <c r="J18" s="30"/>
      <c r="K18" s="30"/>
      <c r="L18" s="30"/>
      <c r="M18" s="31"/>
      <c r="N18" s="11">
        <v>690205.04</v>
      </c>
      <c r="O18" s="11">
        <v>596238.79</v>
      </c>
      <c r="P18" s="12">
        <v>0.15759835082182425</v>
      </c>
      <c r="Q18" s="11">
        <v>0</v>
      </c>
      <c r="R18" s="11">
        <v>0</v>
      </c>
      <c r="S18" s="12">
        <v>0</v>
      </c>
      <c r="T18" s="18">
        <v>690205.04</v>
      </c>
      <c r="U18" s="18">
        <v>596238.79</v>
      </c>
      <c r="V18" s="19">
        <v>0.15759835082182425</v>
      </c>
    </row>
    <row r="19" spans="7:22" ht="0" hidden="1" customHeight="1"/>
    <row r="20" spans="7:22" ht="9" customHeight="1"/>
  </sheetData>
  <mergeCells count="15">
    <mergeCell ref="G14:M14"/>
    <mergeCell ref="G15:M15"/>
    <mergeCell ref="G16:M16"/>
    <mergeCell ref="G17:M17"/>
    <mergeCell ref="G18:M18"/>
    <mergeCell ref="G12:M12"/>
    <mergeCell ref="N12:P12"/>
    <mergeCell ref="Q12:S12"/>
    <mergeCell ref="T12:V12"/>
    <mergeCell ref="G13:M13"/>
    <mergeCell ref="C2:D6"/>
    <mergeCell ref="F4:H4"/>
    <mergeCell ref="J4:K4"/>
    <mergeCell ref="D8:L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S37"/>
  <sheetViews>
    <sheetView showGridLines="0" tabSelected="1" topLeftCell="S1" workbookViewId="0">
      <selection activeCell="V37" sqref="V37:W37"/>
    </sheetView>
  </sheetViews>
  <sheetFormatPr baseColWidth="10" defaultRowHeight="15"/>
  <cols>
    <col min="1" max="1" width="3.85546875" customWidth="1"/>
    <col min="2" max="2" width="0.140625" customWidth="1"/>
    <col min="3" max="3" width="10.85546875" customWidth="1"/>
    <col min="4" max="4" width="3.140625" customWidth="1"/>
    <col min="5" max="5" width="4.7109375" customWidth="1"/>
    <col min="6" max="6" width="2.140625" customWidth="1"/>
    <col min="7" max="7" width="4.5703125" customWidth="1"/>
    <col min="8" max="8" width="1.85546875" customWidth="1"/>
    <col min="9" max="9" width="10.7109375" customWidth="1"/>
    <col min="10" max="10" width="19.42578125" customWidth="1"/>
    <col min="11" max="11" width="4.140625" customWidth="1"/>
    <col min="12" max="12" width="11" customWidth="1"/>
    <col min="13" max="14" width="15.7109375" customWidth="1"/>
    <col min="15" max="15" width="13.5703125" customWidth="1"/>
    <col min="16" max="17" width="15.7109375" customWidth="1"/>
    <col min="18" max="18" width="13.42578125" customWidth="1"/>
    <col min="19" max="20" width="15.7109375" customWidth="1"/>
    <col min="21" max="21" width="13.42578125" customWidth="1"/>
    <col min="22" max="23" width="15.7109375" customWidth="1"/>
    <col min="24" max="24" width="13.42578125" customWidth="1"/>
    <col min="25" max="26" width="15.7109375" customWidth="1"/>
    <col min="27" max="27" width="13.42578125" customWidth="1"/>
    <col min="28" max="29" width="15.7109375" customWidth="1"/>
    <col min="30" max="30" width="13.42578125" customWidth="1"/>
    <col min="31" max="32" width="15.7109375" customWidth="1"/>
    <col min="33" max="33" width="13.42578125" customWidth="1"/>
    <col min="34" max="35" width="15.7109375" customWidth="1"/>
    <col min="36" max="36" width="13.42578125" customWidth="1"/>
    <col min="37" max="38" width="15.7109375" customWidth="1"/>
    <col min="39" max="39" width="13.42578125" customWidth="1"/>
    <col min="40" max="41" width="15.7109375" customWidth="1"/>
    <col min="42" max="42" width="13.42578125" customWidth="1"/>
    <col min="43" max="44" width="15.7109375" customWidth="1"/>
    <col min="45" max="45" width="13.42578125" customWidth="1"/>
    <col min="46" max="46" width="0" hidden="1" customWidth="1"/>
    <col min="47" max="47" width="106.42578125" customWidth="1"/>
  </cols>
  <sheetData>
    <row r="1" spans="2:45" ht="9.9499999999999993" customHeight="1"/>
    <row r="2" spans="2:45" ht="16.350000000000001" customHeight="1">
      <c r="B2" s="20"/>
      <c r="C2" s="20"/>
    </row>
    <row r="3" spans="2:45" ht="2.1" customHeight="1">
      <c r="B3" s="20"/>
      <c r="C3" s="20"/>
      <c r="E3" s="13"/>
      <c r="F3" s="1"/>
      <c r="G3" s="1"/>
      <c r="H3" s="1"/>
      <c r="I3" s="1"/>
      <c r="J3" s="2"/>
    </row>
    <row r="4" spans="2:45" ht="15.6" customHeight="1">
      <c r="B4" s="20"/>
      <c r="C4" s="20"/>
      <c r="E4" s="36" t="s">
        <v>0</v>
      </c>
      <c r="F4" s="28"/>
      <c r="G4" s="28"/>
      <c r="H4" s="4"/>
      <c r="I4" s="37" t="s">
        <v>1</v>
      </c>
      <c r="J4" s="38"/>
    </row>
    <row r="5" spans="2:45" ht="0" hidden="1" customHeight="1">
      <c r="B5" s="20"/>
      <c r="C5" s="20"/>
    </row>
    <row r="6" spans="2:45" ht="12.4" customHeight="1">
      <c r="B6" s="20"/>
      <c r="C6" s="20"/>
    </row>
    <row r="7" spans="2:45" ht="18.399999999999999" customHeight="1"/>
    <row r="8" spans="2:45" ht="21.75" customHeight="1">
      <c r="C8" s="25" t="s">
        <v>50</v>
      </c>
      <c r="D8" s="20"/>
      <c r="E8" s="20"/>
      <c r="F8" s="20"/>
      <c r="G8" s="20"/>
      <c r="H8" s="20"/>
      <c r="I8" s="20"/>
      <c r="J8" s="20"/>
      <c r="K8" s="20"/>
    </row>
    <row r="9" spans="2:45" ht="7.9" customHeight="1"/>
    <row r="10" spans="2:45" ht="15" customHeight="1">
      <c r="G10" s="26" t="s">
        <v>3</v>
      </c>
      <c r="H10" s="20"/>
      <c r="I10" s="20"/>
    </row>
    <row r="11" spans="2:45" ht="4.9000000000000004" customHeight="1"/>
    <row r="12" spans="2:45" ht="17.100000000000001" customHeight="1">
      <c r="F12" s="27" t="s">
        <v>4</v>
      </c>
      <c r="G12" s="28"/>
      <c r="H12" s="28"/>
      <c r="I12" s="28"/>
      <c r="J12" s="28"/>
      <c r="K12" s="28"/>
      <c r="L12" s="28"/>
      <c r="M12" s="39" t="s">
        <v>51</v>
      </c>
      <c r="N12" s="30"/>
      <c r="O12" s="31"/>
      <c r="P12" s="39" t="s">
        <v>52</v>
      </c>
      <c r="Q12" s="30"/>
      <c r="R12" s="31"/>
      <c r="S12" s="39" t="s">
        <v>53</v>
      </c>
      <c r="T12" s="30"/>
      <c r="U12" s="31"/>
      <c r="V12" s="39" t="s">
        <v>54</v>
      </c>
      <c r="W12" s="30"/>
      <c r="X12" s="31"/>
      <c r="Y12" s="39" t="s">
        <v>55</v>
      </c>
      <c r="Z12" s="30"/>
      <c r="AA12" s="31"/>
      <c r="AB12" s="39" t="s">
        <v>56</v>
      </c>
      <c r="AC12" s="30"/>
      <c r="AD12" s="31"/>
      <c r="AE12" s="39" t="s">
        <v>57</v>
      </c>
      <c r="AF12" s="30"/>
      <c r="AG12" s="31"/>
      <c r="AH12" s="39" t="s">
        <v>58</v>
      </c>
      <c r="AI12" s="30"/>
      <c r="AJ12" s="31"/>
      <c r="AK12" s="39" t="s">
        <v>59</v>
      </c>
      <c r="AL12" s="30"/>
      <c r="AM12" s="31"/>
      <c r="AN12" s="39" t="s">
        <v>60</v>
      </c>
      <c r="AO12" s="30"/>
      <c r="AP12" s="31"/>
      <c r="AQ12" s="39" t="s">
        <v>61</v>
      </c>
      <c r="AR12" s="30"/>
      <c r="AS12" s="31"/>
    </row>
    <row r="13" spans="2:45">
      <c r="F13" s="32" t="s">
        <v>6</v>
      </c>
      <c r="G13" s="30"/>
      <c r="H13" s="30"/>
      <c r="I13" s="30"/>
      <c r="J13" s="30"/>
      <c r="K13" s="30"/>
      <c r="L13" s="31"/>
      <c r="M13" s="6" t="s">
        <v>7</v>
      </c>
      <c r="N13" s="6" t="s">
        <v>8</v>
      </c>
      <c r="O13" s="6" t="s">
        <v>9</v>
      </c>
      <c r="P13" s="6" t="s">
        <v>7</v>
      </c>
      <c r="Q13" s="6" t="s">
        <v>8</v>
      </c>
      <c r="R13" s="6" t="s">
        <v>9</v>
      </c>
      <c r="S13" s="6" t="s">
        <v>7</v>
      </c>
      <c r="T13" s="6" t="s">
        <v>8</v>
      </c>
      <c r="U13" s="6" t="s">
        <v>9</v>
      </c>
      <c r="V13" s="6" t="s">
        <v>7</v>
      </c>
      <c r="W13" s="6" t="s">
        <v>8</v>
      </c>
      <c r="X13" s="6" t="s">
        <v>9</v>
      </c>
      <c r="Y13" s="6" t="s">
        <v>7</v>
      </c>
      <c r="Z13" s="6" t="s">
        <v>8</v>
      </c>
      <c r="AA13" s="6" t="s">
        <v>9</v>
      </c>
      <c r="AB13" s="6" t="s">
        <v>7</v>
      </c>
      <c r="AC13" s="6" t="s">
        <v>8</v>
      </c>
      <c r="AD13" s="6" t="s">
        <v>9</v>
      </c>
      <c r="AE13" s="6" t="s">
        <v>7</v>
      </c>
      <c r="AF13" s="6" t="s">
        <v>8</v>
      </c>
      <c r="AG13" s="6" t="s">
        <v>9</v>
      </c>
      <c r="AH13" s="6" t="s">
        <v>7</v>
      </c>
      <c r="AI13" s="6" t="s">
        <v>8</v>
      </c>
      <c r="AJ13" s="6" t="s">
        <v>9</v>
      </c>
      <c r="AK13" s="6" t="s">
        <v>7</v>
      </c>
      <c r="AL13" s="6" t="s">
        <v>8</v>
      </c>
      <c r="AM13" s="6" t="s">
        <v>9</v>
      </c>
      <c r="AN13" s="6" t="s">
        <v>7</v>
      </c>
      <c r="AO13" s="6" t="s">
        <v>8</v>
      </c>
      <c r="AP13" s="6" t="s">
        <v>9</v>
      </c>
      <c r="AQ13" s="6" t="s">
        <v>7</v>
      </c>
      <c r="AR13" s="6" t="s">
        <v>8</v>
      </c>
      <c r="AS13" s="6" t="s">
        <v>9</v>
      </c>
    </row>
    <row r="14" spans="2:45">
      <c r="F14" s="33" t="s">
        <v>14</v>
      </c>
      <c r="G14" s="30"/>
      <c r="H14" s="30"/>
      <c r="I14" s="30"/>
      <c r="J14" s="30"/>
      <c r="K14" s="30"/>
      <c r="L14" s="31"/>
      <c r="M14" s="7">
        <v>1705442.56</v>
      </c>
      <c r="N14" s="7">
        <v>1404180.24</v>
      </c>
      <c r="O14" s="8">
        <v>0.2145</v>
      </c>
      <c r="P14" s="7">
        <v>1598027.65</v>
      </c>
      <c r="Q14" s="7">
        <v>1302361.94</v>
      </c>
      <c r="R14" s="8">
        <v>0.22700000000000001</v>
      </c>
      <c r="S14" s="7">
        <v>0</v>
      </c>
      <c r="T14" s="7">
        <v>0</v>
      </c>
      <c r="U14" s="8">
        <v>0</v>
      </c>
      <c r="V14" s="7">
        <v>1328256.01</v>
      </c>
      <c r="W14" s="7">
        <v>1082464.43</v>
      </c>
      <c r="X14" s="8">
        <v>0.2271</v>
      </c>
      <c r="Y14" s="7">
        <v>1236582.6599999999</v>
      </c>
      <c r="Z14" s="7">
        <v>971403.58</v>
      </c>
      <c r="AA14" s="8">
        <v>0.27300000000000002</v>
      </c>
      <c r="AB14" s="7">
        <v>91673.35</v>
      </c>
      <c r="AC14" s="7">
        <v>111060.85</v>
      </c>
      <c r="AD14" s="8">
        <v>-0.17460000000000001</v>
      </c>
      <c r="AE14" s="7">
        <v>269771.64</v>
      </c>
      <c r="AF14" s="7">
        <v>219897.51</v>
      </c>
      <c r="AG14" s="8">
        <v>0.2268</v>
      </c>
      <c r="AH14" s="7">
        <v>249424.53</v>
      </c>
      <c r="AI14" s="7">
        <v>201360.15</v>
      </c>
      <c r="AJ14" s="8">
        <v>0.2387</v>
      </c>
      <c r="AK14" s="7">
        <v>20347.11</v>
      </c>
      <c r="AL14" s="7">
        <v>18537.36</v>
      </c>
      <c r="AM14" s="8">
        <v>9.7600000000000006E-2</v>
      </c>
      <c r="AN14" s="7">
        <v>0</v>
      </c>
      <c r="AO14" s="7">
        <v>0</v>
      </c>
      <c r="AP14" s="8">
        <v>0</v>
      </c>
      <c r="AQ14" s="7">
        <v>107414.91</v>
      </c>
      <c r="AR14" s="7">
        <v>101818.3</v>
      </c>
      <c r="AS14" s="8">
        <v>5.5E-2</v>
      </c>
    </row>
    <row r="15" spans="2:45">
      <c r="F15" s="34" t="s">
        <v>36</v>
      </c>
      <c r="G15" s="30"/>
      <c r="H15" s="30"/>
      <c r="I15" s="30"/>
      <c r="J15" s="30"/>
      <c r="K15" s="30"/>
      <c r="L15" s="31"/>
      <c r="M15" s="9">
        <v>1517719.8</v>
      </c>
      <c r="N15" s="9">
        <v>1458294.41</v>
      </c>
      <c r="O15" s="10">
        <v>4.07E-2</v>
      </c>
      <c r="P15" s="9">
        <v>1193591.3799999999</v>
      </c>
      <c r="Q15" s="9">
        <v>1217143.23</v>
      </c>
      <c r="R15" s="10">
        <v>-1.9400000000000001E-2</v>
      </c>
      <c r="S15" s="9">
        <v>0</v>
      </c>
      <c r="T15" s="9">
        <v>0</v>
      </c>
      <c r="U15" s="10">
        <v>0</v>
      </c>
      <c r="V15" s="9">
        <v>1045761.1</v>
      </c>
      <c r="W15" s="9">
        <v>1060036.3600000001</v>
      </c>
      <c r="X15" s="10">
        <v>-1.35E-2</v>
      </c>
      <c r="Y15" s="9">
        <v>757258.78</v>
      </c>
      <c r="Z15" s="9">
        <v>807980.1</v>
      </c>
      <c r="AA15" s="10">
        <v>-6.2799999999999995E-2</v>
      </c>
      <c r="AB15" s="9">
        <v>288502.32</v>
      </c>
      <c r="AC15" s="9">
        <v>252056.26</v>
      </c>
      <c r="AD15" s="10">
        <v>0.14460000000000001</v>
      </c>
      <c r="AE15" s="9">
        <v>147830.28</v>
      </c>
      <c r="AF15" s="9">
        <v>157106.87</v>
      </c>
      <c r="AG15" s="10">
        <v>-5.8999999999999997E-2</v>
      </c>
      <c r="AH15" s="9">
        <v>147830.28</v>
      </c>
      <c r="AI15" s="9">
        <v>157106.87</v>
      </c>
      <c r="AJ15" s="10">
        <v>-5.8999999999999997E-2</v>
      </c>
      <c r="AK15" s="9">
        <v>0</v>
      </c>
      <c r="AL15" s="9">
        <v>0</v>
      </c>
      <c r="AM15" s="10">
        <v>0</v>
      </c>
      <c r="AN15" s="9">
        <v>0</v>
      </c>
      <c r="AO15" s="9">
        <v>0</v>
      </c>
      <c r="AP15" s="10">
        <v>0</v>
      </c>
      <c r="AQ15" s="9">
        <v>324128.42</v>
      </c>
      <c r="AR15" s="9">
        <v>241151.18</v>
      </c>
      <c r="AS15" s="10">
        <v>0.34410000000000002</v>
      </c>
    </row>
    <row r="16" spans="2:45">
      <c r="F16" s="33" t="s">
        <v>62</v>
      </c>
      <c r="G16" s="30"/>
      <c r="H16" s="30"/>
      <c r="I16" s="30"/>
      <c r="J16" s="30"/>
      <c r="K16" s="30"/>
      <c r="L16" s="31"/>
      <c r="M16" s="7">
        <v>946789.55</v>
      </c>
      <c r="N16" s="7">
        <v>759613.82</v>
      </c>
      <c r="O16" s="8">
        <v>0.24640000000000001</v>
      </c>
      <c r="P16" s="7">
        <v>910943.35</v>
      </c>
      <c r="Q16" s="7">
        <v>734129.27</v>
      </c>
      <c r="R16" s="8">
        <v>0.24079999999999999</v>
      </c>
      <c r="S16" s="7">
        <v>1797.96</v>
      </c>
      <c r="T16" s="7">
        <v>992.44</v>
      </c>
      <c r="U16" s="8">
        <v>0.81169999999999998</v>
      </c>
      <c r="V16" s="7">
        <v>808066.72</v>
      </c>
      <c r="W16" s="7">
        <v>657779.1</v>
      </c>
      <c r="X16" s="8">
        <v>0.22850000000000001</v>
      </c>
      <c r="Y16" s="7">
        <v>653754.81000000006</v>
      </c>
      <c r="Z16" s="7">
        <v>567239.89</v>
      </c>
      <c r="AA16" s="8">
        <v>0.1525</v>
      </c>
      <c r="AB16" s="7">
        <v>154311.91</v>
      </c>
      <c r="AC16" s="7">
        <v>90539.21</v>
      </c>
      <c r="AD16" s="8">
        <v>0.70440000000000003</v>
      </c>
      <c r="AE16" s="7">
        <v>101078.67</v>
      </c>
      <c r="AF16" s="7">
        <v>75357.73</v>
      </c>
      <c r="AG16" s="8">
        <v>0.34129999999999999</v>
      </c>
      <c r="AH16" s="7">
        <v>94790.82</v>
      </c>
      <c r="AI16" s="7">
        <v>71010.2</v>
      </c>
      <c r="AJ16" s="8">
        <v>0.33489999999999998</v>
      </c>
      <c r="AK16" s="7">
        <v>6287.85</v>
      </c>
      <c r="AL16" s="7">
        <v>4347.53</v>
      </c>
      <c r="AM16" s="8">
        <v>0.44629999999999997</v>
      </c>
      <c r="AN16" s="7">
        <v>0</v>
      </c>
      <c r="AO16" s="7">
        <v>0</v>
      </c>
      <c r="AP16" s="8">
        <v>0</v>
      </c>
      <c r="AQ16" s="7">
        <v>35846.199999999997</v>
      </c>
      <c r="AR16" s="7">
        <v>25484.55</v>
      </c>
      <c r="AS16" s="8">
        <v>0.40660000000000002</v>
      </c>
    </row>
    <row r="17" spans="6:45">
      <c r="F17" s="34" t="s">
        <v>63</v>
      </c>
      <c r="G17" s="30"/>
      <c r="H17" s="30"/>
      <c r="I17" s="30"/>
      <c r="J17" s="30"/>
      <c r="K17" s="30"/>
      <c r="L17" s="31"/>
      <c r="M17" s="9">
        <v>797314</v>
      </c>
      <c r="N17" s="9">
        <v>627258</v>
      </c>
      <c r="O17" s="10">
        <v>0.27110000000000001</v>
      </c>
      <c r="P17" s="9">
        <v>701132</v>
      </c>
      <c r="Q17" s="9">
        <v>541990</v>
      </c>
      <c r="R17" s="10">
        <v>0.29360000000000003</v>
      </c>
      <c r="S17" s="9">
        <v>0</v>
      </c>
      <c r="T17" s="9">
        <v>0</v>
      </c>
      <c r="U17" s="10">
        <v>0</v>
      </c>
      <c r="V17" s="9">
        <v>608693</v>
      </c>
      <c r="W17" s="9">
        <v>465993</v>
      </c>
      <c r="X17" s="10">
        <v>0.30620000000000003</v>
      </c>
      <c r="Y17" s="9">
        <v>568500</v>
      </c>
      <c r="Z17" s="9">
        <v>436075</v>
      </c>
      <c r="AA17" s="10">
        <v>0.30370000000000003</v>
      </c>
      <c r="AB17" s="9">
        <v>40193</v>
      </c>
      <c r="AC17" s="9">
        <v>29918</v>
      </c>
      <c r="AD17" s="10">
        <v>0.34339999999999998</v>
      </c>
      <c r="AE17" s="9">
        <v>92439</v>
      </c>
      <c r="AF17" s="9">
        <v>75997</v>
      </c>
      <c r="AG17" s="10">
        <v>0.21640000000000001</v>
      </c>
      <c r="AH17" s="9">
        <v>79090</v>
      </c>
      <c r="AI17" s="9">
        <v>65023</v>
      </c>
      <c r="AJ17" s="10">
        <v>0.21629999999999999</v>
      </c>
      <c r="AK17" s="9">
        <v>13349</v>
      </c>
      <c r="AL17" s="9">
        <v>10974</v>
      </c>
      <c r="AM17" s="10">
        <v>0.21640000000000001</v>
      </c>
      <c r="AN17" s="9">
        <v>0</v>
      </c>
      <c r="AO17" s="9">
        <v>0</v>
      </c>
      <c r="AP17" s="10">
        <v>0</v>
      </c>
      <c r="AQ17" s="9">
        <v>96182</v>
      </c>
      <c r="AR17" s="9">
        <v>85268</v>
      </c>
      <c r="AS17" s="10">
        <v>0.128</v>
      </c>
    </row>
    <row r="18" spans="6:45">
      <c r="F18" s="33" t="s">
        <v>12</v>
      </c>
      <c r="G18" s="30"/>
      <c r="H18" s="30"/>
      <c r="I18" s="30"/>
      <c r="J18" s="30"/>
      <c r="K18" s="30"/>
      <c r="L18" s="31"/>
      <c r="M18" s="7">
        <v>707592</v>
      </c>
      <c r="N18" s="7">
        <v>555000.68000000005</v>
      </c>
      <c r="O18" s="8">
        <v>0.27489999999999998</v>
      </c>
      <c r="P18" s="7">
        <v>680583.62</v>
      </c>
      <c r="Q18" s="7">
        <v>530808.13</v>
      </c>
      <c r="R18" s="8">
        <v>0.28220000000000001</v>
      </c>
      <c r="S18" s="7">
        <v>0</v>
      </c>
      <c r="T18" s="7">
        <v>0</v>
      </c>
      <c r="U18" s="8">
        <v>0</v>
      </c>
      <c r="V18" s="7">
        <v>417795.62</v>
      </c>
      <c r="W18" s="7">
        <v>323385.09999999998</v>
      </c>
      <c r="X18" s="8">
        <v>0.29189999999999999</v>
      </c>
      <c r="Y18" s="7">
        <v>366399.23</v>
      </c>
      <c r="Z18" s="7">
        <v>289233.89</v>
      </c>
      <c r="AA18" s="8">
        <v>0.26679999999999998</v>
      </c>
      <c r="AB18" s="7">
        <v>51396.39</v>
      </c>
      <c r="AC18" s="7">
        <v>34151.21</v>
      </c>
      <c r="AD18" s="8">
        <v>0.505</v>
      </c>
      <c r="AE18" s="7">
        <v>262788</v>
      </c>
      <c r="AF18" s="7">
        <v>207423.03</v>
      </c>
      <c r="AG18" s="8">
        <v>0.26690000000000003</v>
      </c>
      <c r="AH18" s="7">
        <v>254634.59</v>
      </c>
      <c r="AI18" s="7">
        <v>202688.5</v>
      </c>
      <c r="AJ18" s="8">
        <v>0.25629999999999997</v>
      </c>
      <c r="AK18" s="7">
        <v>8153.41</v>
      </c>
      <c r="AL18" s="7">
        <v>4734.53</v>
      </c>
      <c r="AM18" s="8">
        <v>0.72209999999999996</v>
      </c>
      <c r="AN18" s="7">
        <v>0</v>
      </c>
      <c r="AO18" s="7">
        <v>0</v>
      </c>
      <c r="AP18" s="8">
        <v>0</v>
      </c>
      <c r="AQ18" s="7">
        <v>27008.38</v>
      </c>
      <c r="AR18" s="7">
        <v>24192.55</v>
      </c>
      <c r="AS18" s="8">
        <v>0.1164</v>
      </c>
    </row>
    <row r="19" spans="6:45">
      <c r="F19" s="34" t="s">
        <v>64</v>
      </c>
      <c r="G19" s="30"/>
      <c r="H19" s="30"/>
      <c r="I19" s="30"/>
      <c r="J19" s="30"/>
      <c r="K19" s="30"/>
      <c r="L19" s="31"/>
      <c r="M19" s="9">
        <v>544587.56999999995</v>
      </c>
      <c r="N19" s="9">
        <v>451353.47</v>
      </c>
      <c r="O19" s="10">
        <v>0.20660000000000001</v>
      </c>
      <c r="P19" s="9">
        <v>533771.07999999996</v>
      </c>
      <c r="Q19" s="9">
        <v>439525.61</v>
      </c>
      <c r="R19" s="10">
        <v>0.21440000000000001</v>
      </c>
      <c r="S19" s="9">
        <v>56016.65</v>
      </c>
      <c r="T19" s="9">
        <v>53528.639999999999</v>
      </c>
      <c r="U19" s="10">
        <v>4.65E-2</v>
      </c>
      <c r="V19" s="9">
        <v>361409.86</v>
      </c>
      <c r="W19" s="9">
        <v>295601.94</v>
      </c>
      <c r="X19" s="10">
        <v>0.22259999999999999</v>
      </c>
      <c r="Y19" s="9">
        <v>210665.81</v>
      </c>
      <c r="Z19" s="9">
        <v>160154.63</v>
      </c>
      <c r="AA19" s="10">
        <v>0.31540000000000001</v>
      </c>
      <c r="AB19" s="9">
        <v>150744.04999999999</v>
      </c>
      <c r="AC19" s="9">
        <v>135447.31</v>
      </c>
      <c r="AD19" s="10">
        <v>0.1129</v>
      </c>
      <c r="AE19" s="9">
        <v>116344.57</v>
      </c>
      <c r="AF19" s="9">
        <v>90395.03</v>
      </c>
      <c r="AG19" s="10">
        <v>0.28710000000000002</v>
      </c>
      <c r="AH19" s="9">
        <v>91957.53</v>
      </c>
      <c r="AI19" s="9">
        <v>71568</v>
      </c>
      <c r="AJ19" s="10">
        <v>0.28489999999999999</v>
      </c>
      <c r="AK19" s="9">
        <v>24387.040000000001</v>
      </c>
      <c r="AL19" s="9">
        <v>18827.03</v>
      </c>
      <c r="AM19" s="10">
        <v>0.29530000000000001</v>
      </c>
      <c r="AN19" s="9">
        <v>0</v>
      </c>
      <c r="AO19" s="9">
        <v>0</v>
      </c>
      <c r="AP19" s="10">
        <v>0</v>
      </c>
      <c r="AQ19" s="9">
        <v>10816.49</v>
      </c>
      <c r="AR19" s="9">
        <v>11827.86</v>
      </c>
      <c r="AS19" s="10">
        <v>-8.5500000000000007E-2</v>
      </c>
    </row>
    <row r="20" spans="6:45">
      <c r="F20" s="33" t="s">
        <v>25</v>
      </c>
      <c r="G20" s="30"/>
      <c r="H20" s="30"/>
      <c r="I20" s="30"/>
      <c r="J20" s="30"/>
      <c r="K20" s="30"/>
      <c r="L20" s="31"/>
      <c r="M20" s="7">
        <v>511137.86</v>
      </c>
      <c r="N20" s="7">
        <v>420736.04</v>
      </c>
      <c r="O20" s="8">
        <v>0.21490000000000001</v>
      </c>
      <c r="P20" s="7">
        <v>508177.05</v>
      </c>
      <c r="Q20" s="7">
        <v>420736.04</v>
      </c>
      <c r="R20" s="8">
        <v>0.20780000000000001</v>
      </c>
      <c r="S20" s="7">
        <v>63566.95</v>
      </c>
      <c r="T20" s="7">
        <v>52242.69</v>
      </c>
      <c r="U20" s="8">
        <v>0.21679999999999999</v>
      </c>
      <c r="V20" s="7">
        <v>312923.81</v>
      </c>
      <c r="W20" s="7">
        <v>251740.91</v>
      </c>
      <c r="X20" s="8">
        <v>0.24299999999999999</v>
      </c>
      <c r="Y20" s="7">
        <v>306119.81</v>
      </c>
      <c r="Z20" s="7">
        <v>249221.67</v>
      </c>
      <c r="AA20" s="8">
        <v>0.2283</v>
      </c>
      <c r="AB20" s="7">
        <v>6804</v>
      </c>
      <c r="AC20" s="7">
        <v>2519.2399999999998</v>
      </c>
      <c r="AD20" s="8">
        <v>1.7008000000000001</v>
      </c>
      <c r="AE20" s="7">
        <v>121985.74</v>
      </c>
      <c r="AF20" s="7">
        <v>108965.7</v>
      </c>
      <c r="AG20" s="8">
        <v>0.1195</v>
      </c>
      <c r="AH20" s="7">
        <v>119419.01</v>
      </c>
      <c r="AI20" s="7">
        <v>106630.8</v>
      </c>
      <c r="AJ20" s="8">
        <v>0.11990000000000001</v>
      </c>
      <c r="AK20" s="7">
        <v>2566.73</v>
      </c>
      <c r="AL20" s="7">
        <v>2334.9</v>
      </c>
      <c r="AM20" s="8">
        <v>9.9299999999999999E-2</v>
      </c>
      <c r="AN20" s="7">
        <v>9700.5499999999993</v>
      </c>
      <c r="AO20" s="7">
        <v>7786.74</v>
      </c>
      <c r="AP20" s="8">
        <v>0.24579999999999999</v>
      </c>
      <c r="AQ20" s="7">
        <v>2960.81</v>
      </c>
      <c r="AR20" s="7">
        <v>0</v>
      </c>
      <c r="AS20" s="8">
        <v>0</v>
      </c>
    </row>
    <row r="21" spans="6:45">
      <c r="F21" s="34" t="s">
        <v>10</v>
      </c>
      <c r="G21" s="30"/>
      <c r="H21" s="30"/>
      <c r="I21" s="30"/>
      <c r="J21" s="30"/>
      <c r="K21" s="30"/>
      <c r="L21" s="31"/>
      <c r="M21" s="9">
        <v>354684.91</v>
      </c>
      <c r="N21" s="9">
        <v>246018.51</v>
      </c>
      <c r="O21" s="10">
        <v>0.44169999999999998</v>
      </c>
      <c r="P21" s="9">
        <v>349211.87</v>
      </c>
      <c r="Q21" s="9">
        <v>242908.04</v>
      </c>
      <c r="R21" s="10">
        <v>0.43759999999999999</v>
      </c>
      <c r="S21" s="9">
        <v>19654.41</v>
      </c>
      <c r="T21" s="9">
        <v>3750.21</v>
      </c>
      <c r="U21" s="10">
        <v>4.2408999999999999</v>
      </c>
      <c r="V21" s="9">
        <v>170110.91</v>
      </c>
      <c r="W21" s="9">
        <v>124248.71</v>
      </c>
      <c r="X21" s="10">
        <v>0.36909999999999998</v>
      </c>
      <c r="Y21" s="9">
        <v>161823.18</v>
      </c>
      <c r="Z21" s="9">
        <v>120098.93</v>
      </c>
      <c r="AA21" s="10">
        <v>0.34739999999999999</v>
      </c>
      <c r="AB21" s="9">
        <v>8287.73</v>
      </c>
      <c r="AC21" s="9">
        <v>4149.78</v>
      </c>
      <c r="AD21" s="10">
        <v>0.99709999999999999</v>
      </c>
      <c r="AE21" s="9">
        <v>145963.89000000001</v>
      </c>
      <c r="AF21" s="9">
        <v>107748.65</v>
      </c>
      <c r="AG21" s="10">
        <v>0.35470000000000002</v>
      </c>
      <c r="AH21" s="9">
        <v>141537.53</v>
      </c>
      <c r="AI21" s="9">
        <v>105436.22</v>
      </c>
      <c r="AJ21" s="10">
        <v>0.34239999999999998</v>
      </c>
      <c r="AK21" s="9">
        <v>4426.3599999999997</v>
      </c>
      <c r="AL21" s="9">
        <v>2312.4299999999998</v>
      </c>
      <c r="AM21" s="10">
        <v>0.91420000000000001</v>
      </c>
      <c r="AN21" s="9">
        <v>13482.66</v>
      </c>
      <c r="AO21" s="9">
        <v>7160.47</v>
      </c>
      <c r="AP21" s="10">
        <v>0.88290000000000002</v>
      </c>
      <c r="AQ21" s="9">
        <v>5473.04</v>
      </c>
      <c r="AR21" s="9">
        <v>3110.47</v>
      </c>
      <c r="AS21" s="10">
        <v>0.75960000000000005</v>
      </c>
    </row>
    <row r="22" spans="6:45">
      <c r="F22" s="33" t="s">
        <v>11</v>
      </c>
      <c r="G22" s="30"/>
      <c r="H22" s="30"/>
      <c r="I22" s="30"/>
      <c r="J22" s="30"/>
      <c r="K22" s="30"/>
      <c r="L22" s="31"/>
      <c r="M22" s="7">
        <v>294246.65000000002</v>
      </c>
      <c r="N22" s="7">
        <v>218676.26</v>
      </c>
      <c r="O22" s="8">
        <v>0.34560000000000002</v>
      </c>
      <c r="P22" s="7">
        <v>268414.40999999997</v>
      </c>
      <c r="Q22" s="7">
        <v>197767.21</v>
      </c>
      <c r="R22" s="8">
        <v>0.35720000000000002</v>
      </c>
      <c r="S22" s="7">
        <v>0</v>
      </c>
      <c r="T22" s="7">
        <v>0</v>
      </c>
      <c r="U22" s="8">
        <v>0</v>
      </c>
      <c r="V22" s="7">
        <v>256050.37</v>
      </c>
      <c r="W22" s="7">
        <v>189277.25</v>
      </c>
      <c r="X22" s="8">
        <v>0.3528</v>
      </c>
      <c r="Y22" s="7">
        <v>232204.93</v>
      </c>
      <c r="Z22" s="7">
        <v>174879.52</v>
      </c>
      <c r="AA22" s="8">
        <v>0.32779999999999998</v>
      </c>
      <c r="AB22" s="7">
        <v>23845.439999999999</v>
      </c>
      <c r="AC22" s="7">
        <v>14397.73</v>
      </c>
      <c r="AD22" s="8">
        <v>0.65620000000000001</v>
      </c>
      <c r="AE22" s="7">
        <v>12062.22</v>
      </c>
      <c r="AF22" s="7">
        <v>7536.34</v>
      </c>
      <c r="AG22" s="8">
        <v>0.60050000000000003</v>
      </c>
      <c r="AH22" s="7">
        <v>11162.32</v>
      </c>
      <c r="AI22" s="7">
        <v>6615.64</v>
      </c>
      <c r="AJ22" s="8">
        <v>0.68730000000000002</v>
      </c>
      <c r="AK22" s="7">
        <v>899.9</v>
      </c>
      <c r="AL22" s="7">
        <v>920.7</v>
      </c>
      <c r="AM22" s="8">
        <v>-2.2599999999999999E-2</v>
      </c>
      <c r="AN22" s="7">
        <v>301.82</v>
      </c>
      <c r="AO22" s="7">
        <v>953.62</v>
      </c>
      <c r="AP22" s="8">
        <v>-0.6835</v>
      </c>
      <c r="AQ22" s="7">
        <v>25832.240000000002</v>
      </c>
      <c r="AR22" s="7">
        <v>20909.05</v>
      </c>
      <c r="AS22" s="8">
        <v>0.23549999999999999</v>
      </c>
    </row>
    <row r="23" spans="6:45">
      <c r="F23" s="34" t="s">
        <v>49</v>
      </c>
      <c r="G23" s="30"/>
      <c r="H23" s="30"/>
      <c r="I23" s="30"/>
      <c r="J23" s="30"/>
      <c r="K23" s="30"/>
      <c r="L23" s="31"/>
      <c r="M23" s="9">
        <v>233988</v>
      </c>
      <c r="N23" s="9">
        <v>179772</v>
      </c>
      <c r="O23" s="10">
        <v>0.30159999999999998</v>
      </c>
      <c r="P23" s="9">
        <v>232587</v>
      </c>
      <c r="Q23" s="9">
        <v>179772</v>
      </c>
      <c r="R23" s="10">
        <v>0.29380000000000001</v>
      </c>
      <c r="S23" s="9">
        <v>0</v>
      </c>
      <c r="T23" s="9">
        <v>0</v>
      </c>
      <c r="U23" s="10">
        <v>0</v>
      </c>
      <c r="V23" s="9">
        <v>229187</v>
      </c>
      <c r="W23" s="9">
        <v>121845</v>
      </c>
      <c r="X23" s="10">
        <v>0.88100000000000001</v>
      </c>
      <c r="Y23" s="9">
        <v>192302</v>
      </c>
      <c r="Z23" s="9">
        <v>121845</v>
      </c>
      <c r="AA23" s="10">
        <v>0.57830000000000004</v>
      </c>
      <c r="AB23" s="9">
        <v>36885</v>
      </c>
      <c r="AC23" s="9">
        <v>0</v>
      </c>
      <c r="AD23" s="10">
        <v>0</v>
      </c>
      <c r="AE23" s="9">
        <v>3400</v>
      </c>
      <c r="AF23" s="9">
        <v>57927</v>
      </c>
      <c r="AG23" s="10">
        <v>-0.94130000000000003</v>
      </c>
      <c r="AH23" s="9">
        <v>2853</v>
      </c>
      <c r="AI23" s="9">
        <v>57927</v>
      </c>
      <c r="AJ23" s="10">
        <v>-0.95069999999999999</v>
      </c>
      <c r="AK23" s="9">
        <v>547</v>
      </c>
      <c r="AL23" s="9">
        <v>0</v>
      </c>
      <c r="AM23" s="10">
        <v>0</v>
      </c>
      <c r="AN23" s="9">
        <v>0</v>
      </c>
      <c r="AO23" s="9">
        <v>0</v>
      </c>
      <c r="AP23" s="10">
        <v>0</v>
      </c>
      <c r="AQ23" s="9">
        <v>1401</v>
      </c>
      <c r="AR23" s="9">
        <v>0</v>
      </c>
      <c r="AS23" s="10">
        <v>0</v>
      </c>
    </row>
    <row r="24" spans="6:45">
      <c r="F24" s="33" t="s">
        <v>31</v>
      </c>
      <c r="G24" s="30"/>
      <c r="H24" s="30"/>
      <c r="I24" s="30"/>
      <c r="J24" s="30"/>
      <c r="K24" s="30"/>
      <c r="L24" s="31"/>
      <c r="M24" s="7">
        <v>220759.5</v>
      </c>
      <c r="N24" s="7">
        <v>176247.02</v>
      </c>
      <c r="O24" s="8">
        <v>0.25259999999999999</v>
      </c>
      <c r="P24" s="7">
        <v>220759.5</v>
      </c>
      <c r="Q24" s="7">
        <v>176247.02</v>
      </c>
      <c r="R24" s="8">
        <v>0.25259999999999999</v>
      </c>
      <c r="S24" s="7">
        <v>1416.35</v>
      </c>
      <c r="T24" s="7">
        <v>1284.97</v>
      </c>
      <c r="U24" s="8">
        <v>0.1022</v>
      </c>
      <c r="V24" s="7">
        <v>159009.29999999999</v>
      </c>
      <c r="W24" s="7">
        <v>135602.59</v>
      </c>
      <c r="X24" s="8">
        <v>0.1726</v>
      </c>
      <c r="Y24" s="7">
        <v>159009.29999999999</v>
      </c>
      <c r="Z24" s="7">
        <v>135602.59</v>
      </c>
      <c r="AA24" s="8">
        <v>0.1726</v>
      </c>
      <c r="AB24" s="7">
        <v>0</v>
      </c>
      <c r="AC24" s="7">
        <v>0</v>
      </c>
      <c r="AD24" s="8">
        <v>0</v>
      </c>
      <c r="AE24" s="7">
        <v>60333.85</v>
      </c>
      <c r="AF24" s="7">
        <v>39359.46</v>
      </c>
      <c r="AG24" s="8">
        <v>0.53290000000000004</v>
      </c>
      <c r="AH24" s="7">
        <v>60333.85</v>
      </c>
      <c r="AI24" s="7">
        <v>39359.46</v>
      </c>
      <c r="AJ24" s="8">
        <v>0.53290000000000004</v>
      </c>
      <c r="AK24" s="7">
        <v>0</v>
      </c>
      <c r="AL24" s="7">
        <v>0</v>
      </c>
      <c r="AM24" s="8">
        <v>0</v>
      </c>
      <c r="AN24" s="7">
        <v>0</v>
      </c>
      <c r="AO24" s="7">
        <v>0</v>
      </c>
      <c r="AP24" s="8">
        <v>0</v>
      </c>
      <c r="AQ24" s="7">
        <v>0</v>
      </c>
      <c r="AR24" s="7">
        <v>0</v>
      </c>
      <c r="AS24" s="8">
        <v>0</v>
      </c>
    </row>
    <row r="25" spans="6:45">
      <c r="F25" s="34" t="s">
        <v>42</v>
      </c>
      <c r="G25" s="30"/>
      <c r="H25" s="30"/>
      <c r="I25" s="30"/>
      <c r="J25" s="30"/>
      <c r="K25" s="30"/>
      <c r="L25" s="31"/>
      <c r="M25" s="9">
        <v>203408.33</v>
      </c>
      <c r="N25" s="9">
        <v>139699.35999999999</v>
      </c>
      <c r="O25" s="10">
        <v>0.45600000000000002</v>
      </c>
      <c r="P25" s="9">
        <v>166817.54999999999</v>
      </c>
      <c r="Q25" s="9">
        <v>116484.81</v>
      </c>
      <c r="R25" s="10">
        <v>0.43209999999999998</v>
      </c>
      <c r="S25" s="9">
        <v>0</v>
      </c>
      <c r="T25" s="9">
        <v>0</v>
      </c>
      <c r="U25" s="10">
        <v>0</v>
      </c>
      <c r="V25" s="9">
        <v>137473.66</v>
      </c>
      <c r="W25" s="9">
        <v>94319.34</v>
      </c>
      <c r="X25" s="10">
        <v>0.45750000000000002</v>
      </c>
      <c r="Y25" s="9">
        <v>119126.07</v>
      </c>
      <c r="Z25" s="9">
        <v>85592.72</v>
      </c>
      <c r="AA25" s="10">
        <v>0.39179999999999998</v>
      </c>
      <c r="AB25" s="9">
        <v>18347.59</v>
      </c>
      <c r="AC25" s="9">
        <v>8726.6200000000008</v>
      </c>
      <c r="AD25" s="10">
        <v>1.1025</v>
      </c>
      <c r="AE25" s="9">
        <v>11215.84</v>
      </c>
      <c r="AF25" s="9">
        <v>8568.4</v>
      </c>
      <c r="AG25" s="10">
        <v>0.309</v>
      </c>
      <c r="AH25" s="9">
        <v>9467.7999999999993</v>
      </c>
      <c r="AI25" s="9">
        <v>7520.6</v>
      </c>
      <c r="AJ25" s="10">
        <v>0.25890000000000002</v>
      </c>
      <c r="AK25" s="9">
        <v>1748.04</v>
      </c>
      <c r="AL25" s="9">
        <v>1047.8</v>
      </c>
      <c r="AM25" s="10">
        <v>0.66830000000000001</v>
      </c>
      <c r="AN25" s="9">
        <v>18128.05</v>
      </c>
      <c r="AO25" s="9">
        <v>13597.07</v>
      </c>
      <c r="AP25" s="10">
        <v>0.3332</v>
      </c>
      <c r="AQ25" s="9">
        <v>36590.78</v>
      </c>
      <c r="AR25" s="9">
        <v>23214.55</v>
      </c>
      <c r="AS25" s="10">
        <v>0.57620000000000005</v>
      </c>
    </row>
    <row r="26" spans="6:45">
      <c r="F26" s="33" t="s">
        <v>39</v>
      </c>
      <c r="G26" s="30"/>
      <c r="H26" s="30"/>
      <c r="I26" s="30"/>
      <c r="J26" s="30"/>
      <c r="K26" s="30"/>
      <c r="L26" s="31"/>
      <c r="M26" s="7">
        <v>65487.61</v>
      </c>
      <c r="N26" s="7">
        <v>45665.15</v>
      </c>
      <c r="O26" s="8">
        <v>0.43409999999999999</v>
      </c>
      <c r="P26" s="7">
        <v>65487.61</v>
      </c>
      <c r="Q26" s="7">
        <v>45665.15</v>
      </c>
      <c r="R26" s="8">
        <v>0.43409999999999999</v>
      </c>
      <c r="S26" s="7">
        <v>19998.97</v>
      </c>
      <c r="T26" s="7">
        <v>17307.84</v>
      </c>
      <c r="U26" s="8">
        <v>0.1555</v>
      </c>
      <c r="V26" s="7">
        <v>44799.61</v>
      </c>
      <c r="W26" s="7">
        <v>27549.99</v>
      </c>
      <c r="X26" s="8">
        <v>0.62609999999999999</v>
      </c>
      <c r="Y26" s="7">
        <v>43298.37</v>
      </c>
      <c r="Z26" s="7">
        <v>26869.78</v>
      </c>
      <c r="AA26" s="8">
        <v>0.61140000000000005</v>
      </c>
      <c r="AB26" s="7">
        <v>1501.24</v>
      </c>
      <c r="AC26" s="7">
        <v>680.21</v>
      </c>
      <c r="AD26" s="8">
        <v>1.2070000000000001</v>
      </c>
      <c r="AE26" s="7">
        <v>689.03</v>
      </c>
      <c r="AF26" s="7">
        <v>807.32</v>
      </c>
      <c r="AG26" s="8">
        <v>-0.14649999999999999</v>
      </c>
      <c r="AH26" s="7">
        <v>667.33</v>
      </c>
      <c r="AI26" s="7">
        <v>655.98</v>
      </c>
      <c r="AJ26" s="8">
        <v>1.7299999999999999E-2</v>
      </c>
      <c r="AK26" s="7">
        <v>21.7</v>
      </c>
      <c r="AL26" s="7">
        <v>151.34</v>
      </c>
      <c r="AM26" s="8">
        <v>-0.85660000000000003</v>
      </c>
      <c r="AN26" s="7">
        <v>0</v>
      </c>
      <c r="AO26" s="7">
        <v>0</v>
      </c>
      <c r="AP26" s="8">
        <v>0</v>
      </c>
      <c r="AQ26" s="7">
        <v>0</v>
      </c>
      <c r="AR26" s="7">
        <v>0</v>
      </c>
      <c r="AS26" s="8">
        <v>0</v>
      </c>
    </row>
    <row r="27" spans="6:45">
      <c r="F27" s="34" t="s">
        <v>32</v>
      </c>
      <c r="G27" s="30"/>
      <c r="H27" s="30"/>
      <c r="I27" s="30"/>
      <c r="J27" s="30"/>
      <c r="K27" s="30"/>
      <c r="L27" s="31"/>
      <c r="M27" s="9">
        <v>10579.56</v>
      </c>
      <c r="N27" s="9">
        <v>16147.46</v>
      </c>
      <c r="O27" s="10">
        <v>-0.3448</v>
      </c>
      <c r="P27" s="9">
        <v>10579.56</v>
      </c>
      <c r="Q27" s="9">
        <v>16147.46</v>
      </c>
      <c r="R27" s="10">
        <v>-0.3448</v>
      </c>
      <c r="S27" s="9">
        <v>0</v>
      </c>
      <c r="T27" s="9">
        <v>65.41</v>
      </c>
      <c r="U27" s="10">
        <v>-1</v>
      </c>
      <c r="V27" s="9">
        <v>9580.83</v>
      </c>
      <c r="W27" s="9">
        <v>14799.52</v>
      </c>
      <c r="X27" s="10">
        <v>-0.35260000000000002</v>
      </c>
      <c r="Y27" s="9">
        <v>9580.83</v>
      </c>
      <c r="Z27" s="9">
        <v>14799.52</v>
      </c>
      <c r="AA27" s="10">
        <v>-0.35260000000000002</v>
      </c>
      <c r="AB27" s="9">
        <v>0</v>
      </c>
      <c r="AC27" s="9">
        <v>0</v>
      </c>
      <c r="AD27" s="10">
        <v>0</v>
      </c>
      <c r="AE27" s="9">
        <v>998.73</v>
      </c>
      <c r="AF27" s="9">
        <v>1282.53</v>
      </c>
      <c r="AG27" s="10">
        <v>-0.2213</v>
      </c>
      <c r="AH27" s="9">
        <v>998.73</v>
      </c>
      <c r="AI27" s="9">
        <v>1282.53</v>
      </c>
      <c r="AJ27" s="10">
        <v>-0.2213</v>
      </c>
      <c r="AK27" s="9">
        <v>0</v>
      </c>
      <c r="AL27" s="9">
        <v>0</v>
      </c>
      <c r="AM27" s="10">
        <v>0</v>
      </c>
      <c r="AN27" s="9">
        <v>0</v>
      </c>
      <c r="AO27" s="9">
        <v>0</v>
      </c>
      <c r="AP27" s="10">
        <v>0</v>
      </c>
      <c r="AQ27" s="9">
        <v>0</v>
      </c>
      <c r="AR27" s="9">
        <v>0</v>
      </c>
      <c r="AS27" s="10">
        <v>0</v>
      </c>
    </row>
    <row r="28" spans="6:45">
      <c r="F28" s="33" t="s">
        <v>65</v>
      </c>
      <c r="G28" s="30"/>
      <c r="H28" s="30"/>
      <c r="I28" s="30"/>
      <c r="J28" s="30"/>
      <c r="K28" s="30"/>
      <c r="L28" s="31"/>
      <c r="M28" s="7">
        <v>68226</v>
      </c>
      <c r="N28" s="7">
        <v>45141</v>
      </c>
      <c r="O28" s="8">
        <v>0.51139999999999997</v>
      </c>
      <c r="P28" s="7">
        <v>713</v>
      </c>
      <c r="Q28" s="7">
        <v>167</v>
      </c>
      <c r="R28" s="8">
        <v>3.2694999999999999</v>
      </c>
      <c r="S28" s="7">
        <v>0</v>
      </c>
      <c r="T28" s="7">
        <v>0</v>
      </c>
      <c r="U28" s="8">
        <v>0</v>
      </c>
      <c r="V28" s="7">
        <v>0</v>
      </c>
      <c r="W28" s="7">
        <v>0</v>
      </c>
      <c r="X28" s="8">
        <v>0</v>
      </c>
      <c r="Y28" s="7">
        <v>0</v>
      </c>
      <c r="Z28" s="7">
        <v>0</v>
      </c>
      <c r="AA28" s="8">
        <v>0</v>
      </c>
      <c r="AB28" s="7">
        <v>0</v>
      </c>
      <c r="AC28" s="7">
        <v>0</v>
      </c>
      <c r="AD28" s="8">
        <v>0</v>
      </c>
      <c r="AE28" s="7">
        <v>0</v>
      </c>
      <c r="AF28" s="7">
        <v>0</v>
      </c>
      <c r="AG28" s="8">
        <v>0</v>
      </c>
      <c r="AH28" s="7">
        <v>0</v>
      </c>
      <c r="AI28" s="7">
        <v>0</v>
      </c>
      <c r="AJ28" s="8">
        <v>0</v>
      </c>
      <c r="AK28" s="7">
        <v>0</v>
      </c>
      <c r="AL28" s="7">
        <v>0</v>
      </c>
      <c r="AM28" s="8">
        <v>0</v>
      </c>
      <c r="AN28" s="7">
        <v>713</v>
      </c>
      <c r="AO28" s="7">
        <v>167</v>
      </c>
      <c r="AP28" s="8">
        <v>3.2694999999999999</v>
      </c>
      <c r="AQ28" s="7">
        <v>67513</v>
      </c>
      <c r="AR28" s="7">
        <v>44974</v>
      </c>
      <c r="AS28" s="8">
        <v>0.50119999999999998</v>
      </c>
    </row>
    <row r="29" spans="6:45">
      <c r="F29" s="34" t="s">
        <v>66</v>
      </c>
      <c r="G29" s="30"/>
      <c r="H29" s="30"/>
      <c r="I29" s="30"/>
      <c r="J29" s="30"/>
      <c r="K29" s="30"/>
      <c r="L29" s="31"/>
      <c r="M29" s="9">
        <v>24756</v>
      </c>
      <c r="N29" s="9">
        <v>18005</v>
      </c>
      <c r="O29" s="10">
        <v>0.375</v>
      </c>
      <c r="P29" s="9">
        <v>621</v>
      </c>
      <c r="Q29" s="9">
        <v>683</v>
      </c>
      <c r="R29" s="10">
        <v>-9.0800000000000006E-2</v>
      </c>
      <c r="S29" s="9">
        <v>0</v>
      </c>
      <c r="T29" s="9">
        <v>0</v>
      </c>
      <c r="U29" s="10">
        <v>0</v>
      </c>
      <c r="V29" s="9">
        <v>0</v>
      </c>
      <c r="W29" s="9">
        <v>0</v>
      </c>
      <c r="X29" s="10">
        <v>0</v>
      </c>
      <c r="Y29" s="9">
        <v>0</v>
      </c>
      <c r="Z29" s="9">
        <v>0</v>
      </c>
      <c r="AA29" s="10">
        <v>0</v>
      </c>
      <c r="AB29" s="9">
        <v>0</v>
      </c>
      <c r="AC29" s="9">
        <v>0</v>
      </c>
      <c r="AD29" s="10">
        <v>0</v>
      </c>
      <c r="AE29" s="9">
        <v>0</v>
      </c>
      <c r="AF29" s="9">
        <v>0</v>
      </c>
      <c r="AG29" s="10">
        <v>0</v>
      </c>
      <c r="AH29" s="9">
        <v>0</v>
      </c>
      <c r="AI29" s="9">
        <v>0</v>
      </c>
      <c r="AJ29" s="10">
        <v>0</v>
      </c>
      <c r="AK29" s="9">
        <v>0</v>
      </c>
      <c r="AL29" s="9">
        <v>0</v>
      </c>
      <c r="AM29" s="10">
        <v>0</v>
      </c>
      <c r="AN29" s="9">
        <v>621</v>
      </c>
      <c r="AO29" s="9">
        <v>683</v>
      </c>
      <c r="AP29" s="10">
        <v>-9.0800000000000006E-2</v>
      </c>
      <c r="AQ29" s="9">
        <v>24135</v>
      </c>
      <c r="AR29" s="9">
        <v>17322</v>
      </c>
      <c r="AS29" s="10">
        <v>0.39329999999999998</v>
      </c>
    </row>
    <row r="30" spans="6:45">
      <c r="F30" s="33" t="s">
        <v>43</v>
      </c>
      <c r="G30" s="30"/>
      <c r="H30" s="30"/>
      <c r="I30" s="30"/>
      <c r="J30" s="30"/>
      <c r="K30" s="30"/>
      <c r="L30" s="31"/>
      <c r="M30" s="7">
        <v>253.7</v>
      </c>
      <c r="N30" s="7">
        <v>344.21</v>
      </c>
      <c r="O30" s="8">
        <v>-0.26290000000000002</v>
      </c>
      <c r="P30" s="7">
        <v>253.7</v>
      </c>
      <c r="Q30" s="7">
        <v>344.21</v>
      </c>
      <c r="R30" s="8">
        <v>-0.26290000000000002</v>
      </c>
      <c r="S30" s="7">
        <v>0</v>
      </c>
      <c r="T30" s="7">
        <v>0</v>
      </c>
      <c r="U30" s="8">
        <v>0</v>
      </c>
      <c r="V30" s="7">
        <v>253.7</v>
      </c>
      <c r="W30" s="7">
        <v>344.21</v>
      </c>
      <c r="X30" s="8">
        <v>-0.26290000000000002</v>
      </c>
      <c r="Y30" s="7">
        <v>2.81</v>
      </c>
      <c r="Z30" s="7">
        <v>0</v>
      </c>
      <c r="AA30" s="8">
        <v>0</v>
      </c>
      <c r="AB30" s="7">
        <v>250.89</v>
      </c>
      <c r="AC30" s="7">
        <v>344.21</v>
      </c>
      <c r="AD30" s="8">
        <v>-0.27110000000000001</v>
      </c>
      <c r="AE30" s="7">
        <v>0</v>
      </c>
      <c r="AF30" s="7">
        <v>0</v>
      </c>
      <c r="AG30" s="8">
        <v>0</v>
      </c>
      <c r="AH30" s="7">
        <v>0</v>
      </c>
      <c r="AI30" s="7">
        <v>0</v>
      </c>
      <c r="AJ30" s="8">
        <v>0</v>
      </c>
      <c r="AK30" s="7">
        <v>0</v>
      </c>
      <c r="AL30" s="7">
        <v>0</v>
      </c>
      <c r="AM30" s="8">
        <v>0</v>
      </c>
      <c r="AN30" s="7">
        <v>0</v>
      </c>
      <c r="AO30" s="7">
        <v>0</v>
      </c>
      <c r="AP30" s="8">
        <v>0</v>
      </c>
      <c r="AQ30" s="7">
        <v>0</v>
      </c>
      <c r="AR30" s="7">
        <v>0</v>
      </c>
      <c r="AS30" s="8">
        <v>0</v>
      </c>
    </row>
    <row r="31" spans="6:45">
      <c r="F31" s="34" t="s">
        <v>67</v>
      </c>
      <c r="G31" s="30"/>
      <c r="H31" s="30"/>
      <c r="I31" s="30"/>
      <c r="J31" s="30"/>
      <c r="K31" s="30"/>
      <c r="L31" s="31"/>
      <c r="M31" s="9">
        <v>4.84</v>
      </c>
      <c r="N31" s="9">
        <v>73.95</v>
      </c>
      <c r="O31" s="10">
        <v>-0.93459999999999999</v>
      </c>
      <c r="P31" s="9">
        <v>4.84</v>
      </c>
      <c r="Q31" s="9">
        <v>73.95</v>
      </c>
      <c r="R31" s="10">
        <v>-0.93459999999999999</v>
      </c>
      <c r="S31" s="9">
        <v>0</v>
      </c>
      <c r="T31" s="9">
        <v>0</v>
      </c>
      <c r="U31" s="10">
        <v>0</v>
      </c>
      <c r="V31" s="9">
        <v>0</v>
      </c>
      <c r="W31" s="9">
        <v>0</v>
      </c>
      <c r="X31" s="10">
        <v>0</v>
      </c>
      <c r="Y31" s="9">
        <v>0</v>
      </c>
      <c r="Z31" s="9">
        <v>0</v>
      </c>
      <c r="AA31" s="10">
        <v>0</v>
      </c>
      <c r="AB31" s="9">
        <v>0</v>
      </c>
      <c r="AC31" s="9">
        <v>0</v>
      </c>
      <c r="AD31" s="10">
        <v>0</v>
      </c>
      <c r="AE31" s="9">
        <v>4.84</v>
      </c>
      <c r="AF31" s="9">
        <v>73.95</v>
      </c>
      <c r="AG31" s="10">
        <v>-0.93459999999999999</v>
      </c>
      <c r="AH31" s="9">
        <v>4.84</v>
      </c>
      <c r="AI31" s="9">
        <v>73.95</v>
      </c>
      <c r="AJ31" s="10">
        <v>-0.93459999999999999</v>
      </c>
      <c r="AK31" s="9">
        <v>0</v>
      </c>
      <c r="AL31" s="9">
        <v>0</v>
      </c>
      <c r="AM31" s="10">
        <v>0</v>
      </c>
      <c r="AN31" s="9">
        <v>0</v>
      </c>
      <c r="AO31" s="9">
        <v>0</v>
      </c>
      <c r="AP31" s="10">
        <v>0</v>
      </c>
      <c r="AQ31" s="9">
        <v>0</v>
      </c>
      <c r="AR31" s="9">
        <v>0</v>
      </c>
      <c r="AS31" s="10">
        <v>0</v>
      </c>
    </row>
    <row r="32" spans="6:45">
      <c r="F32" s="33" t="s">
        <v>35</v>
      </c>
      <c r="G32" s="30"/>
      <c r="H32" s="30"/>
      <c r="I32" s="30"/>
      <c r="J32" s="30"/>
      <c r="K32" s="30"/>
      <c r="L32" s="31"/>
      <c r="M32" s="7">
        <v>0</v>
      </c>
      <c r="N32" s="7">
        <v>393</v>
      </c>
      <c r="O32" s="8">
        <v>-1</v>
      </c>
      <c r="P32" s="7">
        <v>0</v>
      </c>
      <c r="Q32" s="7">
        <v>393</v>
      </c>
      <c r="R32" s="8">
        <v>-1</v>
      </c>
      <c r="S32" s="7">
        <v>0</v>
      </c>
      <c r="T32" s="7">
        <v>0</v>
      </c>
      <c r="U32" s="8">
        <v>0</v>
      </c>
      <c r="V32" s="7">
        <v>0</v>
      </c>
      <c r="W32" s="7">
        <v>0</v>
      </c>
      <c r="X32" s="8">
        <v>0</v>
      </c>
      <c r="Y32" s="7">
        <v>0</v>
      </c>
      <c r="Z32" s="7">
        <v>0</v>
      </c>
      <c r="AA32" s="8">
        <v>0</v>
      </c>
      <c r="AB32" s="7">
        <v>0</v>
      </c>
      <c r="AC32" s="7">
        <v>0</v>
      </c>
      <c r="AD32" s="8">
        <v>0</v>
      </c>
      <c r="AE32" s="7">
        <v>0</v>
      </c>
      <c r="AF32" s="7">
        <v>393</v>
      </c>
      <c r="AG32" s="8">
        <v>-1</v>
      </c>
      <c r="AH32" s="7">
        <v>0</v>
      </c>
      <c r="AI32" s="7">
        <v>393</v>
      </c>
      <c r="AJ32" s="8">
        <v>-1</v>
      </c>
      <c r="AK32" s="7">
        <v>0</v>
      </c>
      <c r="AL32" s="7">
        <v>0</v>
      </c>
      <c r="AM32" s="8">
        <v>0</v>
      </c>
      <c r="AN32" s="7">
        <v>0</v>
      </c>
      <c r="AO32" s="7">
        <v>0</v>
      </c>
      <c r="AP32" s="8">
        <v>0</v>
      </c>
      <c r="AQ32" s="7">
        <v>0</v>
      </c>
      <c r="AR32" s="7">
        <v>0</v>
      </c>
      <c r="AS32" s="8">
        <v>0</v>
      </c>
    </row>
    <row r="33" spans="6:45">
      <c r="F33" s="35" t="s">
        <v>15</v>
      </c>
      <c r="G33" s="30"/>
      <c r="H33" s="30"/>
      <c r="I33" s="30"/>
      <c r="J33" s="30"/>
      <c r="K33" s="30"/>
      <c r="L33" s="31"/>
      <c r="M33" s="11">
        <v>8206978.4400000004</v>
      </c>
      <c r="N33" s="11">
        <v>6762619.5800000001</v>
      </c>
      <c r="O33" s="12">
        <v>0.21357978855879986</v>
      </c>
      <c r="P33" s="11">
        <v>7441676.1699999999</v>
      </c>
      <c r="Q33" s="11">
        <v>6163347.0700000003</v>
      </c>
      <c r="R33" s="12">
        <v>0.20740826136860729</v>
      </c>
      <c r="S33" s="11">
        <v>162451.29</v>
      </c>
      <c r="T33" s="11">
        <v>129172.2</v>
      </c>
      <c r="U33" s="12">
        <v>0.25763353105389547</v>
      </c>
      <c r="V33" s="11">
        <v>5889371.5</v>
      </c>
      <c r="W33" s="11">
        <v>4844987.45</v>
      </c>
      <c r="X33" s="12">
        <v>0.21555970181099229</v>
      </c>
      <c r="Y33" s="11">
        <v>5016628.59</v>
      </c>
      <c r="Z33" s="11">
        <v>4160996.82</v>
      </c>
      <c r="AA33" s="12">
        <v>0.20563144049699131</v>
      </c>
      <c r="AB33" s="11">
        <v>872742.91</v>
      </c>
      <c r="AC33" s="11">
        <v>683990.63</v>
      </c>
      <c r="AD33" s="12">
        <v>0.27595740602469948</v>
      </c>
      <c r="AE33" s="11">
        <v>1346906.3</v>
      </c>
      <c r="AF33" s="11">
        <v>1158839.52</v>
      </c>
      <c r="AG33" s="12">
        <v>0.1622888905273096</v>
      </c>
      <c r="AH33" s="11">
        <v>1264172.1599999999</v>
      </c>
      <c r="AI33" s="11">
        <v>1094651.8999999999</v>
      </c>
      <c r="AJ33" s="12">
        <v>0.15486225347071522</v>
      </c>
      <c r="AK33" s="11">
        <v>82734.14</v>
      </c>
      <c r="AL33" s="11">
        <v>64187.62</v>
      </c>
      <c r="AM33" s="12">
        <v>0.28894232252262975</v>
      </c>
      <c r="AN33" s="11">
        <v>42947.08</v>
      </c>
      <c r="AO33" s="11">
        <v>30347.9</v>
      </c>
      <c r="AP33" s="12">
        <v>0.41515821523070789</v>
      </c>
      <c r="AQ33" s="11">
        <v>765302.27</v>
      </c>
      <c r="AR33" s="11">
        <v>599272.51</v>
      </c>
      <c r="AS33" s="12">
        <v>0.2770521878268703</v>
      </c>
    </row>
    <row r="34" spans="6:45" ht="6.6" customHeight="1"/>
    <row r="37" spans="6:45">
      <c r="V37" s="44">
        <f>V33+AE33</f>
        <v>7236277.7999999998</v>
      </c>
      <c r="W37" s="44">
        <f>W33+AF33</f>
        <v>6003826.9700000007</v>
      </c>
    </row>
  </sheetData>
  <mergeCells count="38">
    <mergeCell ref="F31:L31"/>
    <mergeCell ref="F32:L32"/>
    <mergeCell ref="F33:L33"/>
    <mergeCell ref="F26:L26"/>
    <mergeCell ref="F27:L27"/>
    <mergeCell ref="F28:L28"/>
    <mergeCell ref="F29:L29"/>
    <mergeCell ref="F30:L30"/>
    <mergeCell ref="F21:L21"/>
    <mergeCell ref="F22:L22"/>
    <mergeCell ref="F23:L23"/>
    <mergeCell ref="F24:L24"/>
    <mergeCell ref="F25:L25"/>
    <mergeCell ref="F16:L16"/>
    <mergeCell ref="F17:L17"/>
    <mergeCell ref="F18:L18"/>
    <mergeCell ref="F19:L19"/>
    <mergeCell ref="F20:L20"/>
    <mergeCell ref="AN12:AP12"/>
    <mergeCell ref="AQ12:AS12"/>
    <mergeCell ref="F13:L13"/>
    <mergeCell ref="F14:L14"/>
    <mergeCell ref="F15:L15"/>
    <mergeCell ref="Y12:AA12"/>
    <mergeCell ref="AB12:AD12"/>
    <mergeCell ref="AE12:AG12"/>
    <mergeCell ref="AH12:AJ12"/>
    <mergeCell ref="AK12:AM12"/>
    <mergeCell ref="F12:L12"/>
    <mergeCell ref="M12:O12"/>
    <mergeCell ref="P12:R12"/>
    <mergeCell ref="S12:U12"/>
    <mergeCell ref="V12:X12"/>
    <mergeCell ref="B2:C6"/>
    <mergeCell ref="E4:G4"/>
    <mergeCell ref="I4:J4"/>
    <mergeCell ref="C8:K8"/>
    <mergeCell ref="G10:I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6"/>
  <sheetViews>
    <sheetView showGridLines="0" workbookViewId="0"/>
  </sheetViews>
  <sheetFormatPr baseColWidth="10" defaultRowHeight="15"/>
  <cols>
    <col min="1" max="1" width="0.140625" customWidth="1"/>
    <col min="2" max="3" width="1" customWidth="1"/>
    <col min="4" max="4" width="10.85546875" customWidth="1"/>
    <col min="5" max="5" width="3.140625" customWidth="1"/>
    <col min="6" max="6" width="5.140625" customWidth="1"/>
    <col min="7" max="7" width="3.42578125" customWidth="1"/>
    <col min="8" max="8" width="2.85546875" customWidth="1"/>
    <col min="9" max="9" width="1.85546875" customWidth="1"/>
    <col min="10" max="10" width="12.5703125" customWidth="1"/>
    <col min="11" max="11" width="17.7109375" customWidth="1"/>
    <col min="12" max="12" width="5.85546875" customWidth="1"/>
    <col min="13" max="13" width="9.7109375" customWidth="1"/>
    <col min="14" max="15" width="15.7109375" customWidth="1"/>
    <col min="16" max="16" width="13.42578125" customWidth="1"/>
    <col min="17" max="17" width="0" hidden="1" customWidth="1"/>
    <col min="18" max="18" width="8.28515625" customWidth="1"/>
    <col min="19" max="19" width="255" customWidth="1"/>
  </cols>
  <sheetData>
    <row r="1" spans="3:16" ht="8.65" customHeight="1"/>
    <row r="2" spans="3:16" ht="16.350000000000001" customHeight="1">
      <c r="D2" s="20"/>
    </row>
    <row r="3" spans="3:16" ht="2.1" customHeight="1">
      <c r="D3" s="20"/>
      <c r="F3" s="13"/>
      <c r="G3" s="1"/>
      <c r="H3" s="1"/>
      <c r="I3" s="1"/>
      <c r="J3" s="1"/>
      <c r="K3" s="2"/>
    </row>
    <row r="4" spans="3:16" ht="15.6" customHeight="1">
      <c r="D4" s="20"/>
      <c r="F4" s="36" t="s">
        <v>0</v>
      </c>
      <c r="G4" s="28"/>
      <c r="H4" s="28"/>
      <c r="I4" s="4"/>
      <c r="J4" s="37" t="s">
        <v>1</v>
      </c>
      <c r="K4" s="38"/>
    </row>
    <row r="5" spans="3:16" ht="0" hidden="1" customHeight="1">
      <c r="D5" s="20"/>
    </row>
    <row r="6" spans="3:16" ht="12.6" customHeight="1">
      <c r="D6" s="20"/>
    </row>
    <row r="7" spans="3:16" ht="10.7" customHeight="1"/>
    <row r="8" spans="3:16" ht="21.75" customHeight="1">
      <c r="C8" s="25" t="s">
        <v>68</v>
      </c>
      <c r="D8" s="20"/>
      <c r="E8" s="20"/>
      <c r="F8" s="20"/>
      <c r="G8" s="20"/>
      <c r="H8" s="20"/>
      <c r="I8" s="20"/>
      <c r="J8" s="20"/>
      <c r="K8" s="20"/>
      <c r="L8" s="20"/>
    </row>
    <row r="9" spans="3:16" ht="5.45" customHeight="1"/>
    <row r="10" spans="3:16" ht="15" customHeight="1">
      <c r="H10" s="26" t="s">
        <v>3</v>
      </c>
      <c r="I10" s="20"/>
      <c r="J10" s="20"/>
    </row>
    <row r="11" spans="3:16" ht="6.6" customHeight="1"/>
    <row r="12" spans="3:16" ht="17.100000000000001" customHeight="1">
      <c r="G12" s="27" t="s">
        <v>4</v>
      </c>
      <c r="H12" s="28"/>
      <c r="I12" s="28"/>
      <c r="J12" s="28"/>
      <c r="K12" s="28"/>
      <c r="L12" s="28"/>
      <c r="M12" s="28"/>
      <c r="N12" s="39" t="s">
        <v>69</v>
      </c>
      <c r="O12" s="30"/>
      <c r="P12" s="31"/>
    </row>
    <row r="13" spans="3:16">
      <c r="G13" s="32" t="s">
        <v>6</v>
      </c>
      <c r="H13" s="30"/>
      <c r="I13" s="30"/>
      <c r="J13" s="30"/>
      <c r="K13" s="30"/>
      <c r="L13" s="30"/>
      <c r="M13" s="31"/>
      <c r="N13" s="6" t="s">
        <v>7</v>
      </c>
      <c r="O13" s="6" t="s">
        <v>8</v>
      </c>
      <c r="P13" s="6" t="s">
        <v>9</v>
      </c>
    </row>
    <row r="14" spans="3:16">
      <c r="G14" s="33" t="s">
        <v>36</v>
      </c>
      <c r="H14" s="30"/>
      <c r="I14" s="30"/>
      <c r="J14" s="30"/>
      <c r="K14" s="30"/>
      <c r="L14" s="30"/>
      <c r="M14" s="31"/>
      <c r="N14" s="7">
        <v>3931500.03</v>
      </c>
      <c r="O14" s="7">
        <v>3435359.67</v>
      </c>
      <c r="P14" s="8">
        <v>0.1444</v>
      </c>
    </row>
    <row r="15" spans="3:16">
      <c r="G15" s="34" t="s">
        <v>62</v>
      </c>
      <c r="H15" s="30"/>
      <c r="I15" s="30"/>
      <c r="J15" s="30"/>
      <c r="K15" s="30"/>
      <c r="L15" s="30"/>
      <c r="M15" s="31"/>
      <c r="N15" s="9">
        <v>3529264.42</v>
      </c>
      <c r="O15" s="9">
        <v>2984482.72</v>
      </c>
      <c r="P15" s="10">
        <v>0.1825</v>
      </c>
    </row>
    <row r="16" spans="3:16">
      <c r="G16" s="33" t="s">
        <v>14</v>
      </c>
      <c r="H16" s="30"/>
      <c r="I16" s="30"/>
      <c r="J16" s="30"/>
      <c r="K16" s="30"/>
      <c r="L16" s="30"/>
      <c r="M16" s="31"/>
      <c r="N16" s="7">
        <v>2612727</v>
      </c>
      <c r="O16" s="7">
        <v>2144303</v>
      </c>
      <c r="P16" s="8">
        <v>0.2185</v>
      </c>
    </row>
    <row r="17" spans="7:16">
      <c r="G17" s="34" t="s">
        <v>63</v>
      </c>
      <c r="H17" s="30"/>
      <c r="I17" s="30"/>
      <c r="J17" s="30"/>
      <c r="K17" s="30"/>
      <c r="L17" s="30"/>
      <c r="M17" s="31"/>
      <c r="N17" s="9">
        <v>2560484</v>
      </c>
      <c r="O17" s="9">
        <v>2506871</v>
      </c>
      <c r="P17" s="10">
        <v>2.1399999999999999E-2</v>
      </c>
    </row>
    <row r="18" spans="7:16">
      <c r="G18" s="33" t="s">
        <v>64</v>
      </c>
      <c r="H18" s="30"/>
      <c r="I18" s="30"/>
      <c r="J18" s="30"/>
      <c r="K18" s="30"/>
      <c r="L18" s="30"/>
      <c r="M18" s="31"/>
      <c r="N18" s="7">
        <v>1626590.9</v>
      </c>
      <c r="O18" s="7">
        <v>1329568.68</v>
      </c>
      <c r="P18" s="8">
        <v>0.22339999999999999</v>
      </c>
    </row>
    <row r="19" spans="7:16">
      <c r="G19" s="34" t="s">
        <v>49</v>
      </c>
      <c r="H19" s="30"/>
      <c r="I19" s="30"/>
      <c r="J19" s="30"/>
      <c r="K19" s="30"/>
      <c r="L19" s="30"/>
      <c r="M19" s="31"/>
      <c r="N19" s="9">
        <v>1260311</v>
      </c>
      <c r="O19" s="9">
        <v>1314438</v>
      </c>
      <c r="P19" s="10">
        <v>-4.1200000000000001E-2</v>
      </c>
    </row>
    <row r="20" spans="7:16">
      <c r="G20" s="33" t="s">
        <v>11</v>
      </c>
      <c r="H20" s="30"/>
      <c r="I20" s="30"/>
      <c r="J20" s="30"/>
      <c r="K20" s="30"/>
      <c r="L20" s="30"/>
      <c r="M20" s="31"/>
      <c r="N20" s="7">
        <v>1186285.29</v>
      </c>
      <c r="O20" s="7">
        <v>952620.23</v>
      </c>
      <c r="P20" s="8">
        <v>0.24529999999999999</v>
      </c>
    </row>
    <row r="21" spans="7:16">
      <c r="G21" s="34" t="s">
        <v>25</v>
      </c>
      <c r="H21" s="30"/>
      <c r="I21" s="30"/>
      <c r="J21" s="30"/>
      <c r="K21" s="30"/>
      <c r="L21" s="30"/>
      <c r="M21" s="31"/>
      <c r="N21" s="9">
        <v>898015.4</v>
      </c>
      <c r="O21" s="9">
        <v>692540.06</v>
      </c>
      <c r="P21" s="10">
        <v>0.29670000000000002</v>
      </c>
    </row>
    <row r="22" spans="7:16">
      <c r="G22" s="33" t="s">
        <v>12</v>
      </c>
      <c r="H22" s="30"/>
      <c r="I22" s="30"/>
      <c r="J22" s="30"/>
      <c r="K22" s="30"/>
      <c r="L22" s="30"/>
      <c r="M22" s="31"/>
      <c r="N22" s="7">
        <v>419726.7</v>
      </c>
      <c r="O22" s="7">
        <v>194974.5</v>
      </c>
      <c r="P22" s="8">
        <v>1.1527000000000001</v>
      </c>
    </row>
    <row r="23" spans="7:16">
      <c r="G23" s="34" t="s">
        <v>39</v>
      </c>
      <c r="H23" s="30"/>
      <c r="I23" s="30"/>
      <c r="J23" s="30"/>
      <c r="K23" s="30"/>
      <c r="L23" s="30"/>
      <c r="M23" s="31"/>
      <c r="N23" s="9">
        <v>168408.17</v>
      </c>
      <c r="O23" s="9">
        <v>115965.54</v>
      </c>
      <c r="P23" s="10">
        <v>0.45219999999999999</v>
      </c>
    </row>
    <row r="24" spans="7:16">
      <c r="G24" s="33" t="s">
        <v>43</v>
      </c>
      <c r="H24" s="30"/>
      <c r="I24" s="30"/>
      <c r="J24" s="30"/>
      <c r="K24" s="30"/>
      <c r="L24" s="30"/>
      <c r="M24" s="31"/>
      <c r="N24" s="7">
        <v>143676.21</v>
      </c>
      <c r="O24" s="7">
        <v>142180.25</v>
      </c>
      <c r="P24" s="8">
        <v>1.0500000000000001E-2</v>
      </c>
    </row>
    <row r="25" spans="7:16">
      <c r="G25" s="40" t="s">
        <v>15</v>
      </c>
      <c r="H25" s="30"/>
      <c r="I25" s="30"/>
      <c r="J25" s="30"/>
      <c r="K25" s="30"/>
      <c r="L25" s="30"/>
      <c r="M25" s="31"/>
      <c r="N25" s="11">
        <v>18336989.120000001</v>
      </c>
      <c r="O25" s="11">
        <v>15813303.65</v>
      </c>
      <c r="P25" s="12">
        <v>0.15959255104799053</v>
      </c>
    </row>
    <row r="26" spans="7:16" ht="9" customHeight="1"/>
  </sheetData>
  <mergeCells count="20">
    <mergeCell ref="G21:M21"/>
    <mergeCell ref="G22:M22"/>
    <mergeCell ref="G23:M23"/>
    <mergeCell ref="G24:M24"/>
    <mergeCell ref="G25:M25"/>
    <mergeCell ref="G16:M16"/>
    <mergeCell ref="G17:M17"/>
    <mergeCell ref="G18:M18"/>
    <mergeCell ref="G19:M19"/>
    <mergeCell ref="G20:M20"/>
    <mergeCell ref="G12:M12"/>
    <mergeCell ref="N12:P12"/>
    <mergeCell ref="G13:M13"/>
    <mergeCell ref="G14:M14"/>
    <mergeCell ref="G15:M15"/>
    <mergeCell ref="D2:D6"/>
    <mergeCell ref="F4:H4"/>
    <mergeCell ref="J4:K4"/>
    <mergeCell ref="C8:L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22"/>
  <sheetViews>
    <sheetView showGridLines="0" workbookViewId="0"/>
  </sheetViews>
  <sheetFormatPr baseColWidth="10" defaultRowHeight="15"/>
  <cols>
    <col min="1" max="1" width="0.85546875" customWidth="1"/>
    <col min="2" max="2" width="1.42578125" customWidth="1"/>
    <col min="3" max="3" width="0.5703125" customWidth="1"/>
    <col min="4" max="4" width="10.42578125" customWidth="1"/>
    <col min="5" max="5" width="3.140625" customWidth="1"/>
    <col min="6" max="6" width="6.140625" customWidth="1"/>
    <col min="7" max="7" width="2.42578125" customWidth="1"/>
    <col min="8" max="8" width="3" customWidth="1"/>
    <col min="9" max="9" width="1.85546875" customWidth="1"/>
    <col min="10" max="10" width="22.42578125" customWidth="1"/>
    <col min="11" max="11" width="7.7109375" customWidth="1"/>
    <col min="12" max="12" width="16.5703125" customWidth="1"/>
    <col min="13" max="14" width="15.7109375" customWidth="1"/>
    <col min="15" max="15" width="11.140625" customWidth="1"/>
    <col min="16" max="16" width="2.42578125" customWidth="1"/>
    <col min="17" max="17" width="0" hidden="1" customWidth="1"/>
    <col min="18" max="18" width="140.85546875" customWidth="1"/>
    <col min="19" max="19" width="255" customWidth="1"/>
  </cols>
  <sheetData>
    <row r="1" spans="3:16" ht="8.65" customHeight="1"/>
    <row r="2" spans="3:16" ht="16.350000000000001" customHeight="1">
      <c r="C2" s="20"/>
      <c r="D2" s="20"/>
    </row>
    <row r="3" spans="3:16" ht="2.1" customHeight="1">
      <c r="C3" s="20"/>
      <c r="D3" s="20"/>
      <c r="F3" s="13"/>
      <c r="G3" s="1"/>
      <c r="H3" s="1"/>
      <c r="I3" s="1"/>
      <c r="J3" s="1"/>
      <c r="K3" s="2"/>
    </row>
    <row r="4" spans="3:16" ht="15.6" customHeight="1">
      <c r="C4" s="20"/>
      <c r="D4" s="20"/>
      <c r="F4" s="36" t="s">
        <v>0</v>
      </c>
      <c r="G4" s="28"/>
      <c r="H4" s="28"/>
      <c r="I4" s="4"/>
      <c r="J4" s="37" t="s">
        <v>1</v>
      </c>
      <c r="K4" s="38"/>
    </row>
    <row r="5" spans="3:16" ht="0" hidden="1" customHeight="1">
      <c r="C5" s="20"/>
      <c r="D5" s="20"/>
    </row>
    <row r="6" spans="3:16" ht="12.6" customHeight="1">
      <c r="C6" s="20"/>
      <c r="D6" s="20"/>
    </row>
    <row r="7" spans="3:16" ht="10.7" customHeight="1"/>
    <row r="8" spans="3:16" ht="21.75" customHeight="1">
      <c r="D8" s="25" t="s">
        <v>70</v>
      </c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3:16" ht="5.65" customHeight="1"/>
    <row r="10" spans="3:16" ht="15" customHeight="1">
      <c r="H10" s="26" t="s">
        <v>3</v>
      </c>
      <c r="I10" s="20"/>
      <c r="J10" s="20"/>
    </row>
    <row r="11" spans="3:16" ht="5.45" customHeight="1"/>
    <row r="12" spans="3:16" ht="17.100000000000001" customHeight="1">
      <c r="G12" s="27" t="s">
        <v>4</v>
      </c>
      <c r="H12" s="28"/>
      <c r="I12" s="28"/>
      <c r="J12" s="28"/>
      <c r="K12" s="28"/>
      <c r="L12" s="28"/>
      <c r="M12" s="39" t="s">
        <v>71</v>
      </c>
      <c r="N12" s="30"/>
      <c r="O12" s="30"/>
      <c r="P12" s="31"/>
    </row>
    <row r="13" spans="3:16">
      <c r="G13" s="32" t="s">
        <v>6</v>
      </c>
      <c r="H13" s="30"/>
      <c r="I13" s="30"/>
      <c r="J13" s="30"/>
      <c r="K13" s="30"/>
      <c r="L13" s="31"/>
      <c r="M13" s="6" t="s">
        <v>7</v>
      </c>
      <c r="N13" s="6" t="s">
        <v>8</v>
      </c>
      <c r="O13" s="32" t="s">
        <v>9</v>
      </c>
      <c r="P13" s="31"/>
    </row>
    <row r="14" spans="3:16">
      <c r="G14" s="33" t="s">
        <v>38</v>
      </c>
      <c r="H14" s="30"/>
      <c r="I14" s="30"/>
      <c r="J14" s="30"/>
      <c r="K14" s="30"/>
      <c r="L14" s="31"/>
      <c r="M14" s="7">
        <v>13678</v>
      </c>
      <c r="N14" s="7">
        <v>12145</v>
      </c>
      <c r="O14" s="41">
        <v>0.12620000000000001</v>
      </c>
      <c r="P14" s="31"/>
    </row>
    <row r="15" spans="3:16">
      <c r="G15" s="34" t="s">
        <v>14</v>
      </c>
      <c r="H15" s="30"/>
      <c r="I15" s="30"/>
      <c r="J15" s="30"/>
      <c r="K15" s="30"/>
      <c r="L15" s="31"/>
      <c r="M15" s="9">
        <v>14073.01</v>
      </c>
      <c r="N15" s="9">
        <v>23366.11</v>
      </c>
      <c r="O15" s="42">
        <v>-0.3977</v>
      </c>
      <c r="P15" s="31"/>
    </row>
    <row r="16" spans="3:16">
      <c r="G16" s="33" t="s">
        <v>63</v>
      </c>
      <c r="H16" s="30"/>
      <c r="I16" s="30"/>
      <c r="J16" s="30"/>
      <c r="K16" s="30"/>
      <c r="L16" s="31"/>
      <c r="M16" s="7">
        <v>874.98</v>
      </c>
      <c r="N16" s="7">
        <v>1625.47</v>
      </c>
      <c r="O16" s="41">
        <v>-0.4617</v>
      </c>
      <c r="P16" s="31"/>
    </row>
    <row r="17" spans="7:16">
      <c r="G17" s="34" t="s">
        <v>11</v>
      </c>
      <c r="H17" s="30"/>
      <c r="I17" s="30"/>
      <c r="J17" s="30"/>
      <c r="K17" s="30"/>
      <c r="L17" s="31"/>
      <c r="M17" s="9">
        <v>694.25</v>
      </c>
      <c r="N17" s="9">
        <v>16164.33</v>
      </c>
      <c r="O17" s="42">
        <v>-0.95709999999999995</v>
      </c>
      <c r="P17" s="31"/>
    </row>
    <row r="18" spans="7:16">
      <c r="G18" s="33" t="s">
        <v>41</v>
      </c>
      <c r="H18" s="30"/>
      <c r="I18" s="30"/>
      <c r="J18" s="30"/>
      <c r="K18" s="30"/>
      <c r="L18" s="31"/>
      <c r="M18" s="7">
        <v>15</v>
      </c>
      <c r="N18" s="7">
        <v>283</v>
      </c>
      <c r="O18" s="41">
        <v>-0.94699999999999995</v>
      </c>
      <c r="P18" s="31"/>
    </row>
    <row r="19" spans="7:16">
      <c r="G19" s="34" t="s">
        <v>40</v>
      </c>
      <c r="H19" s="30"/>
      <c r="I19" s="30"/>
      <c r="J19" s="30"/>
      <c r="K19" s="30"/>
      <c r="L19" s="31"/>
      <c r="M19" s="9">
        <v>175095.52</v>
      </c>
      <c r="N19" s="9">
        <v>123445</v>
      </c>
      <c r="O19" s="42">
        <v>0.41839999999999999</v>
      </c>
      <c r="P19" s="31"/>
    </row>
    <row r="20" spans="7:16">
      <c r="G20" s="35" t="s">
        <v>15</v>
      </c>
      <c r="H20" s="30"/>
      <c r="I20" s="30"/>
      <c r="J20" s="30"/>
      <c r="K20" s="30"/>
      <c r="L20" s="31"/>
      <c r="M20" s="11">
        <v>204430.76</v>
      </c>
      <c r="N20" s="11">
        <v>177028.91</v>
      </c>
      <c r="O20" s="43">
        <v>0.15478742991752026</v>
      </c>
      <c r="P20" s="31"/>
    </row>
    <row r="21" spans="7:16" ht="0" hidden="1" customHeight="1"/>
    <row r="22" spans="7:16" ht="7.35" customHeight="1"/>
  </sheetData>
  <mergeCells count="23">
    <mergeCell ref="G18:L18"/>
    <mergeCell ref="O18:P18"/>
    <mergeCell ref="G19:L19"/>
    <mergeCell ref="O19:P19"/>
    <mergeCell ref="G20:L20"/>
    <mergeCell ref="O20:P20"/>
    <mergeCell ref="G15:L15"/>
    <mergeCell ref="O15:P15"/>
    <mergeCell ref="G16:L16"/>
    <mergeCell ref="O16:P16"/>
    <mergeCell ref="G17:L17"/>
    <mergeCell ref="O17:P17"/>
    <mergeCell ref="G12:L12"/>
    <mergeCell ref="M12:P12"/>
    <mergeCell ref="G13:L13"/>
    <mergeCell ref="O13:P13"/>
    <mergeCell ref="G14:L14"/>
    <mergeCell ref="O14:P14"/>
    <mergeCell ref="C2:D6"/>
    <mergeCell ref="F4:H4"/>
    <mergeCell ref="J4:K4"/>
    <mergeCell ref="D8:O8"/>
    <mergeCell ref="H10:J10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Bienes de Equipo</vt:lpstr>
      <vt:lpstr>Crédito al Consumo</vt:lpstr>
      <vt:lpstr>Factoring</vt:lpstr>
      <vt:lpstr>Financiación de automoción</vt:lpstr>
      <vt:lpstr>Financiación de Stocks</vt:lpstr>
      <vt:lpstr>Operaciones Inmobiliarias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Blanca</cp:lastModifiedBy>
  <dcterms:modified xsi:type="dcterms:W3CDTF">2017-02-17T11:17:31Z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