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lar\Desktop\Nueva carpeta\"/>
    </mc:Choice>
  </mc:AlternateContent>
  <xr:revisionPtr revIDLastSave="0" documentId="8_{C25484C2-62B7-44AD-A065-BB52DC9700E0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Inversión Nueva" sheetId="1" r:id="rId1"/>
    <sheet name="Riesgo Vivo" sheetId="2" r:id="rId2"/>
    <sheet name="Contratos Nuev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" i="2" l="1"/>
</calcChain>
</file>

<file path=xl/sharedStrings.xml><?xml version="1.0" encoding="utf-8"?>
<sst xmlns="http://schemas.openxmlformats.org/spreadsheetml/2006/main" count="187" uniqueCount="28">
  <si>
    <t>Año :2019</t>
  </si>
  <si>
    <t>Trimestre :Cuarto Trimestre</t>
  </si>
  <si>
    <r>
      <rPr>
        <b/>
        <sz val="16"/>
        <color rgb="FFFF0000"/>
        <rFont val="Arial"/>
      </rPr>
      <t xml:space="preserve">Resumen
</t>
    </r>
    <r>
      <rPr>
        <b/>
        <sz val="16"/>
        <color rgb="FFFF0000"/>
        <rFont val="Arial"/>
      </rPr>
      <t xml:space="preserve">Inversión Nueva </t>
    </r>
    <r>
      <rPr>
        <b/>
        <sz val="9"/>
        <color rgb="FFFF0000"/>
        <rFont val="Arial"/>
      </rPr>
      <t>(En miles de euros)</t>
    </r>
  </si>
  <si>
    <t/>
  </si>
  <si>
    <t>Total</t>
  </si>
  <si>
    <t>Bienes de Equipo</t>
  </si>
  <si>
    <t>Crédito al Consumo</t>
  </si>
  <si>
    <t>Operaciones Inmobiliarias</t>
  </si>
  <si>
    <t>Asociados</t>
  </si>
  <si>
    <t>Diciembre 2019</t>
  </si>
  <si>
    <t>Diciembre 2018</t>
  </si>
  <si>
    <t>%Incrto</t>
  </si>
  <si>
    <t>TOTAL</t>
  </si>
  <si>
    <r>
      <rPr>
        <b/>
        <sz val="16"/>
        <color rgb="FFFF0000"/>
        <rFont val="Arial"/>
      </rPr>
      <t xml:space="preserve">Resumen
</t>
    </r>
    <r>
      <rPr>
        <b/>
        <sz val="16"/>
        <color rgb="FFFF0000"/>
        <rFont val="Arial"/>
      </rPr>
      <t xml:space="preserve">Riesgo Vivo </t>
    </r>
    <r>
      <rPr>
        <b/>
        <sz val="9"/>
        <color rgb="FFFF0000"/>
        <rFont val="Arial"/>
      </rPr>
      <t>(En miles de euros)</t>
    </r>
  </si>
  <si>
    <r>
      <rPr>
        <b/>
        <sz val="16"/>
        <color rgb="FFFF0000"/>
        <rFont val="Arial"/>
      </rPr>
      <t xml:space="preserve">Resumen
</t>
    </r>
    <r>
      <rPr>
        <b/>
        <sz val="16"/>
        <color rgb="FFFF0000"/>
        <rFont val="Arial"/>
      </rPr>
      <t xml:space="preserve">Contratos Nuevos </t>
    </r>
    <r>
      <rPr>
        <b/>
        <sz val="9"/>
        <color rgb="FFFF0000"/>
        <rFont val="Arial"/>
      </rPr>
      <t>(Nº de Contratos)</t>
    </r>
  </si>
  <si>
    <t>Crédito al Consumo - Inversión Nueva</t>
  </si>
  <si>
    <t>(En miles de euros)</t>
  </si>
  <si>
    <t>Total Crédito al Consumo</t>
  </si>
  <si>
    <t>1- Bienes de Consumo</t>
  </si>
  <si>
    <t>2 Préstamos Personales</t>
  </si>
  <si>
    <t>3 Revolving Credit</t>
  </si>
  <si>
    <t>3.1 Revolving Credit con Tarjeta</t>
  </si>
  <si>
    <t>3.2 Revolving Credit sin Tarjeta</t>
  </si>
  <si>
    <t>4 Tarjeta no revolving</t>
  </si>
  <si>
    <t>Crédito al Consumo - Nuevos Contratos</t>
  </si>
  <si>
    <t>(Nº de Contratos)</t>
  </si>
  <si>
    <t>Crédito al Consumo - Riesgo Vivo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</si>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</sst>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C0A]#,##0;\(#,##0\)"/>
    <numFmt numFmtId="165" formatCode="[$-10C0A]0.00%"/>
    <numFmt numFmtId="166" formatCode="[$-10C0A]#,##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FF"/>
      <name val="Arial"/>
    </font>
    <font>
      <b/>
      <sz val="16"/>
      <color rgb="FFFF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9"/>
      <color rgb="FFFF0000"/>
      <name val="Arial"/>
    </font>
    <font>
      <sz val="11"/>
      <name val="Calibri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B"/>
        <bgColor rgb="FFFFFF9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2" fillId="0" borderId="6" xfId="0" applyNumberFormat="1" applyFont="1" applyFill="1" applyBorder="1" applyAlignment="1">
      <alignment vertical="top" wrapText="1" readingOrder="1"/>
    </xf>
    <xf numFmtId="0" fontId="4" fillId="0" borderId="7" xfId="0" applyNumberFormat="1" applyFont="1" applyFill="1" applyBorder="1" applyAlignment="1">
      <alignment horizontal="center" vertical="center" wrapText="1" readingOrder="1"/>
    </xf>
    <xf numFmtId="164" fontId="4" fillId="2" borderId="7" xfId="0" applyNumberFormat="1" applyFont="1" applyFill="1" applyBorder="1" applyAlignment="1">
      <alignment horizontal="right" vertical="center" wrapText="1" readingOrder="1"/>
    </xf>
    <xf numFmtId="165" fontId="4" fillId="2" borderId="7" xfId="0" applyNumberFormat="1" applyFont="1" applyFill="1" applyBorder="1" applyAlignment="1">
      <alignment horizontal="right" vertical="center" wrapText="1" readingOrder="1"/>
    </xf>
    <xf numFmtId="0" fontId="7" fillId="0" borderId="0" xfId="0" applyFont="1"/>
    <xf numFmtId="0" fontId="10" fillId="0" borderId="7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right" vertical="center" wrapText="1" readingOrder="1"/>
    </xf>
    <xf numFmtId="164" fontId="10" fillId="2" borderId="7" xfId="0" applyNumberFormat="1" applyFont="1" applyFill="1" applyBorder="1" applyAlignment="1">
      <alignment horizontal="right" vertical="center" wrapText="1" readingOrder="1"/>
    </xf>
    <xf numFmtId="165" fontId="10" fillId="2" borderId="7" xfId="0" applyNumberFormat="1" applyFont="1" applyFill="1" applyBorder="1" applyAlignment="1">
      <alignment horizontal="right" vertical="center" wrapText="1" readingOrder="1"/>
    </xf>
    <xf numFmtId="166" fontId="10" fillId="2" borderId="7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/>
    <xf numFmtId="0" fontId="5" fillId="0" borderId="7" xfId="0" applyNumberFormat="1" applyFont="1" applyFill="1" applyBorder="1" applyAlignment="1">
      <alignment horizontal="center" vertical="top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top" wrapText="1" readingOrder="1"/>
    </xf>
    <xf numFmtId="0" fontId="7" fillId="0" borderId="0" xfId="0" applyFont="1"/>
    <xf numFmtId="0" fontId="9" fillId="0" borderId="0" xfId="0" applyFont="1" applyAlignment="1">
      <alignment vertical="top" wrapText="1" readingOrder="1"/>
    </xf>
    <xf numFmtId="0" fontId="5" fillId="2" borderId="7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1" fillId="0" borderId="7" xfId="0" applyFont="1" applyBorder="1" applyAlignment="1">
      <alignment horizontal="left" vertical="center" wrapText="1" readingOrder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0" fillId="0" borderId="7" xfId="0" applyFont="1" applyBorder="1" applyAlignment="1">
      <alignment horizontal="center" vertical="center" wrapText="1" readingOrder="1"/>
    </xf>
    <xf numFmtId="0" fontId="11" fillId="2" borderId="7" xfId="0" applyFont="1" applyFill="1" applyBorder="1" applyAlignment="1">
      <alignment horizontal="right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CCFFFF"/>
      <rgbColor rgb="00FFFFFF"/>
      <rgbColor rgb="00FFFF9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00FF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520700</xdr:colOff>
      <xdr:row>4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520700</xdr:colOff>
      <xdr:row>4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457200</xdr:colOff>
      <xdr:row>4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"/>
  <sheetViews>
    <sheetView showGridLines="0" tabSelected="1" workbookViewId="0">
      <selection activeCell="A7" sqref="A7"/>
    </sheetView>
  </sheetViews>
  <sheetFormatPr baseColWidth="10" defaultRowHeight="15"/>
  <cols>
    <col min="1" max="1" width="3.7109375" customWidth="1"/>
    <col min="2" max="2" width="2.7109375" customWidth="1"/>
    <col min="3" max="3" width="0.28515625" customWidth="1"/>
    <col min="4" max="4" width="7.85546875" customWidth="1"/>
    <col min="5" max="5" width="2.7109375" customWidth="1"/>
    <col min="6" max="6" width="0.7109375" customWidth="1"/>
    <col min="7" max="7" width="11.42578125" customWidth="1"/>
    <col min="8" max="8" width="1.85546875" customWidth="1"/>
    <col min="9" max="9" width="20.85546875" customWidth="1"/>
    <col min="10" max="10" width="3.5703125" hidden="1" customWidth="1"/>
    <col min="11" max="11" width="4.28515625" hidden="1" customWidth="1"/>
    <col min="12" max="13" width="15.7109375" customWidth="1"/>
    <col min="14" max="14" width="13.5703125" customWidth="1"/>
    <col min="15" max="16" width="15.7109375" customWidth="1"/>
    <col min="17" max="17" width="13.42578125" customWidth="1"/>
    <col min="18" max="19" width="15.7109375" customWidth="1"/>
    <col min="20" max="20" width="13.42578125" customWidth="1"/>
    <col min="21" max="22" width="15.7109375" customWidth="1"/>
    <col min="23" max="23" width="13.42578125" customWidth="1"/>
    <col min="24" max="24" width="10.140625" bestFit="1" customWidth="1"/>
    <col min="25" max="25" width="9.85546875" customWidth="1"/>
    <col min="26" max="26" width="13.85546875" bestFit="1" customWidth="1"/>
  </cols>
  <sheetData>
    <row r="1" spans="1:34" ht="13.35" customHeight="1">
      <c r="C1" s="27"/>
      <c r="D1" s="27"/>
    </row>
    <row r="2" spans="1:34" ht="2.1" customHeight="1">
      <c r="C2" s="27"/>
      <c r="D2" s="27"/>
      <c r="G2" s="1"/>
      <c r="H2" s="2"/>
      <c r="I2" s="3"/>
    </row>
    <row r="3" spans="1:34" ht="15.6" customHeight="1">
      <c r="C3" s="27"/>
      <c r="D3" s="27"/>
      <c r="G3" s="4" t="s">
        <v>0</v>
      </c>
      <c r="H3" s="5"/>
      <c r="I3" s="6" t="s">
        <v>1</v>
      </c>
    </row>
    <row r="4" spans="1:34" ht="0" hidden="1" customHeight="1">
      <c r="C4" s="27"/>
      <c r="D4" s="27"/>
    </row>
    <row r="5" spans="1:34" ht="11.45" customHeight="1">
      <c r="C5" s="27"/>
      <c r="D5" s="27"/>
    </row>
    <row r="6" spans="1:34" ht="11.65" customHeight="1"/>
    <row r="7" spans="1:34" ht="39" customHeight="1">
      <c r="D7" s="28" t="s">
        <v>2</v>
      </c>
      <c r="E7" s="27"/>
      <c r="F7" s="27"/>
      <c r="G7" s="27"/>
      <c r="H7" s="27"/>
      <c r="I7" s="27"/>
      <c r="J7" s="27"/>
    </row>
    <row r="8" spans="1:34" ht="17.45" customHeight="1">
      <c r="U8" t="s">
        <v>27</v>
      </c>
    </row>
    <row r="9" spans="1:34" ht="17.100000000000001" customHeight="1">
      <c r="F9" s="22" t="s">
        <v>3</v>
      </c>
      <c r="G9" s="20"/>
      <c r="H9" s="20"/>
      <c r="I9" s="20"/>
      <c r="J9" s="20"/>
      <c r="K9" s="21"/>
      <c r="L9" s="19" t="s">
        <v>4</v>
      </c>
      <c r="M9" s="20"/>
      <c r="N9" s="21"/>
      <c r="O9" s="19" t="s">
        <v>5</v>
      </c>
      <c r="P9" s="20"/>
      <c r="Q9" s="21"/>
      <c r="R9" s="19" t="s">
        <v>6</v>
      </c>
      <c r="S9" s="20"/>
      <c r="T9" s="21"/>
      <c r="U9" s="19" t="s">
        <v>7</v>
      </c>
      <c r="V9" s="20"/>
      <c r="W9" s="21"/>
    </row>
    <row r="10" spans="1:34">
      <c r="F10" s="22" t="s">
        <v>8</v>
      </c>
      <c r="G10" s="20"/>
      <c r="H10" s="20"/>
      <c r="I10" s="20"/>
      <c r="J10" s="20"/>
      <c r="K10" s="21"/>
      <c r="L10" s="7" t="s">
        <v>9</v>
      </c>
      <c r="M10" s="7" t="s">
        <v>10</v>
      </c>
      <c r="N10" s="7" t="s">
        <v>11</v>
      </c>
      <c r="O10" s="7" t="s">
        <v>9</v>
      </c>
      <c r="P10" s="7" t="s">
        <v>10</v>
      </c>
      <c r="Q10" s="7" t="s">
        <v>11</v>
      </c>
      <c r="R10" s="7" t="s">
        <v>9</v>
      </c>
      <c r="S10" s="7" t="s">
        <v>10</v>
      </c>
      <c r="T10" s="7" t="s">
        <v>11</v>
      </c>
      <c r="U10" s="7" t="s">
        <v>9</v>
      </c>
      <c r="V10" s="7" t="s">
        <v>10</v>
      </c>
      <c r="W10" s="7" t="s">
        <v>11</v>
      </c>
    </row>
    <row r="11" spans="1:34">
      <c r="F11" s="26" t="s">
        <v>12</v>
      </c>
      <c r="G11" s="20"/>
      <c r="H11" s="20"/>
      <c r="I11" s="20"/>
      <c r="J11" s="20"/>
      <c r="K11" s="21"/>
      <c r="L11" s="8">
        <v>26475613.879999999</v>
      </c>
      <c r="M11" s="8">
        <v>25556383.16</v>
      </c>
      <c r="N11" s="9">
        <v>3.5968732908917618E-2</v>
      </c>
      <c r="O11" s="8">
        <v>439224.79</v>
      </c>
      <c r="P11" s="8">
        <v>420331.44</v>
      </c>
      <c r="Q11" s="9">
        <v>4.4948695724497792E-2</v>
      </c>
      <c r="R11" s="8">
        <v>25545611.34</v>
      </c>
      <c r="S11" s="8">
        <v>24598761.219999999</v>
      </c>
      <c r="T11" s="9">
        <v>3.8491780603576262E-2</v>
      </c>
      <c r="U11" s="8">
        <v>490777.75</v>
      </c>
      <c r="V11" s="8">
        <v>537290.5</v>
      </c>
      <c r="W11" s="9">
        <v>-8.6569090650216229E-2</v>
      </c>
    </row>
    <row r="12" spans="1:34" ht="22.15" customHeight="1"/>
    <row r="15" spans="1:34" ht="23.25" customHeight="1">
      <c r="D15" s="23" t="s">
        <v>15</v>
      </c>
      <c r="E15" s="24"/>
      <c r="F15" s="24"/>
      <c r="G15" s="24"/>
      <c r="H15" s="24"/>
      <c r="I15" s="24"/>
      <c r="J15" s="24"/>
      <c r="K15" s="24"/>
      <c r="L15" s="24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>
      <c r="A16" s="16" t="s">
        <v>27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4:34">
      <c r="D17" s="10"/>
      <c r="E17" s="10"/>
      <c r="F17" s="10"/>
      <c r="G17" s="10"/>
      <c r="H17" s="25" t="s">
        <v>16</v>
      </c>
      <c r="I17" s="24"/>
      <c r="J17" s="2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4:34"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4:34">
      <c r="D19" s="10"/>
      <c r="E19" s="10"/>
      <c r="F19" s="10"/>
      <c r="G19" s="34" t="s">
        <v>3</v>
      </c>
      <c r="H19" s="35"/>
      <c r="I19" s="35"/>
      <c r="J19" s="35"/>
      <c r="K19" s="35"/>
      <c r="L19" s="35"/>
      <c r="M19" s="35"/>
      <c r="N19" s="29" t="s">
        <v>17</v>
      </c>
      <c r="O19" s="30"/>
      <c r="P19" s="31"/>
      <c r="Q19" s="29" t="s">
        <v>18</v>
      </c>
      <c r="R19" s="30"/>
      <c r="S19" s="31"/>
      <c r="T19" s="29" t="s">
        <v>19</v>
      </c>
      <c r="U19" s="30"/>
      <c r="V19" s="31"/>
      <c r="W19" s="29" t="s">
        <v>20</v>
      </c>
      <c r="X19" s="30"/>
      <c r="Y19" s="31"/>
      <c r="Z19" s="29" t="s">
        <v>21</v>
      </c>
      <c r="AA19" s="30"/>
      <c r="AB19" s="31"/>
      <c r="AC19" s="29" t="s">
        <v>22</v>
      </c>
      <c r="AD19" s="30"/>
      <c r="AE19" s="31"/>
      <c r="AF19" s="29" t="s">
        <v>23</v>
      </c>
      <c r="AG19" s="30"/>
      <c r="AH19" s="31"/>
    </row>
    <row r="20" spans="4:34" ht="25.5">
      <c r="D20" s="10"/>
      <c r="E20" s="10"/>
      <c r="F20" s="10"/>
      <c r="G20" s="32" t="s">
        <v>8</v>
      </c>
      <c r="H20" s="30"/>
      <c r="I20" s="30"/>
      <c r="J20" s="30"/>
      <c r="K20" s="30"/>
      <c r="L20" s="30"/>
      <c r="M20" s="31"/>
      <c r="N20" s="11" t="s">
        <v>9</v>
      </c>
      <c r="O20" s="11" t="s">
        <v>10</v>
      </c>
      <c r="P20" s="11" t="s">
        <v>11</v>
      </c>
      <c r="Q20" s="11" t="s">
        <v>9</v>
      </c>
      <c r="R20" s="11" t="s">
        <v>10</v>
      </c>
      <c r="S20" s="11" t="s">
        <v>11</v>
      </c>
      <c r="T20" s="11" t="s">
        <v>9</v>
      </c>
      <c r="U20" s="11" t="s">
        <v>10</v>
      </c>
      <c r="V20" s="11" t="s">
        <v>11</v>
      </c>
      <c r="W20" s="11" t="s">
        <v>9</v>
      </c>
      <c r="X20" s="11" t="s">
        <v>10</v>
      </c>
      <c r="Y20" s="11" t="s">
        <v>11</v>
      </c>
      <c r="Z20" s="11" t="s">
        <v>9</v>
      </c>
      <c r="AA20" s="11" t="s">
        <v>10</v>
      </c>
      <c r="AB20" s="11" t="s">
        <v>11</v>
      </c>
      <c r="AC20" s="11" t="s">
        <v>9</v>
      </c>
      <c r="AD20" s="11" t="s">
        <v>10</v>
      </c>
      <c r="AE20" s="12" t="s">
        <v>11</v>
      </c>
      <c r="AF20" s="11" t="s">
        <v>9</v>
      </c>
      <c r="AG20" s="11" t="s">
        <v>10</v>
      </c>
      <c r="AH20" s="12" t="s">
        <v>11</v>
      </c>
    </row>
    <row r="21" spans="4:34">
      <c r="D21" s="10"/>
      <c r="E21" s="10"/>
      <c r="F21" s="10"/>
      <c r="G21" s="33" t="s">
        <v>12</v>
      </c>
      <c r="H21" s="30"/>
      <c r="I21" s="30"/>
      <c r="J21" s="30"/>
      <c r="K21" s="30"/>
      <c r="L21" s="30"/>
      <c r="M21" s="31"/>
      <c r="N21" s="13">
        <v>25545611.34</v>
      </c>
      <c r="O21" s="13">
        <v>24598761.219999999</v>
      </c>
      <c r="P21" s="14">
        <v>3.8491780603576262E-2</v>
      </c>
      <c r="Q21" s="13">
        <v>5764863.4400000004</v>
      </c>
      <c r="R21" s="13">
        <v>5636940.4500000002</v>
      </c>
      <c r="S21" s="14">
        <v>2.2693691929990142E-2</v>
      </c>
      <c r="T21" s="13">
        <v>2710267.05</v>
      </c>
      <c r="U21" s="15">
        <v>2727188.13</v>
      </c>
      <c r="V21" s="14">
        <v>-6.2045884601294446E-3</v>
      </c>
      <c r="W21" s="13">
        <v>15143020.720000001</v>
      </c>
      <c r="X21" s="13">
        <v>14487212.43</v>
      </c>
      <c r="Y21" s="14">
        <v>4.5268079913148622E-2</v>
      </c>
      <c r="Z21" s="13">
        <v>14495928.75</v>
      </c>
      <c r="AA21" s="13">
        <v>13837851.67</v>
      </c>
      <c r="AB21" s="14">
        <v>4.7556303947576567E-2</v>
      </c>
      <c r="AC21" s="13">
        <v>647091.97</v>
      </c>
      <c r="AD21" s="13">
        <v>649360.76</v>
      </c>
      <c r="AE21" s="14">
        <v>-3.4938821988566111E-3</v>
      </c>
      <c r="AF21" s="13">
        <v>1927460.13</v>
      </c>
      <c r="AG21" s="13">
        <v>1747420.21</v>
      </c>
      <c r="AH21" s="14">
        <v>0.10303184029215273</v>
      </c>
    </row>
    <row r="22" spans="4:34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4:34">
      <c r="AC23" s="17" t="s">
        <v>27</v>
      </c>
    </row>
  </sheetData>
  <mergeCells count="21">
    <mergeCell ref="AC19:AE19"/>
    <mergeCell ref="AF19:AH19"/>
    <mergeCell ref="G20:M20"/>
    <mergeCell ref="G21:M21"/>
    <mergeCell ref="N19:P19"/>
    <mergeCell ref="Q19:S19"/>
    <mergeCell ref="T19:V19"/>
    <mergeCell ref="W19:Y19"/>
    <mergeCell ref="Z19:AB19"/>
    <mergeCell ref="G19:M19"/>
    <mergeCell ref="C1:D5"/>
    <mergeCell ref="D7:J7"/>
    <mergeCell ref="F9:K9"/>
    <mergeCell ref="L9:N9"/>
    <mergeCell ref="O9:Q9"/>
    <mergeCell ref="R9:T9"/>
    <mergeCell ref="U9:W9"/>
    <mergeCell ref="F10:K10"/>
    <mergeCell ref="D15:L15"/>
    <mergeCell ref="H17:J17"/>
    <mergeCell ref="F11:K11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AH28"/>
  <sheetViews>
    <sheetView showGridLines="0" topLeftCell="Y1" workbookViewId="0">
      <selection activeCell="AJ1" sqref="AJ1"/>
    </sheetView>
  </sheetViews>
  <sheetFormatPr baseColWidth="10" defaultRowHeight="15"/>
  <cols>
    <col min="1" max="1" width="3.7109375" customWidth="1"/>
    <col min="2" max="2" width="2.5703125" customWidth="1"/>
    <col min="3" max="3" width="0.28515625" customWidth="1"/>
    <col min="4" max="4" width="7.85546875" customWidth="1"/>
    <col min="5" max="5" width="2.85546875" customWidth="1"/>
    <col min="6" max="6" width="0.5703125" customWidth="1"/>
    <col min="7" max="7" width="11.42578125" customWidth="1"/>
    <col min="8" max="8" width="1.85546875" customWidth="1"/>
    <col min="9" max="9" width="13.140625" customWidth="1"/>
    <col min="10" max="10" width="2.85546875" customWidth="1"/>
    <col min="11" max="11" width="1.5703125" customWidth="1"/>
    <col min="12" max="16" width="15.7109375" customWidth="1"/>
    <col min="17" max="17" width="13.42578125" customWidth="1"/>
    <col min="18" max="19" width="15.7109375" customWidth="1"/>
    <col min="20" max="20" width="13.42578125" customWidth="1"/>
    <col min="21" max="22" width="15.7109375" customWidth="1"/>
    <col min="23" max="23" width="13.42578125" customWidth="1"/>
    <col min="24" max="27" width="15.7109375" customWidth="1"/>
    <col min="29" max="34" width="15.7109375" customWidth="1"/>
  </cols>
  <sheetData>
    <row r="1" spans="3:34" ht="13.35" customHeight="1">
      <c r="C1" s="27"/>
      <c r="D1" s="27"/>
    </row>
    <row r="2" spans="3:34" ht="2.1" customHeight="1">
      <c r="C2" s="27"/>
      <c r="D2" s="27"/>
      <c r="G2" s="1"/>
      <c r="H2" s="2"/>
      <c r="I2" s="2"/>
      <c r="J2" s="3"/>
    </row>
    <row r="3" spans="3:34" ht="15.6" customHeight="1">
      <c r="C3" s="27"/>
      <c r="D3" s="27"/>
      <c r="G3" s="4" t="s">
        <v>0</v>
      </c>
      <c r="H3" s="5"/>
      <c r="I3" s="36" t="s">
        <v>1</v>
      </c>
      <c r="J3" s="37"/>
    </row>
    <row r="4" spans="3:34" ht="0" hidden="1" customHeight="1">
      <c r="C4" s="27"/>
      <c r="D4" s="27"/>
    </row>
    <row r="5" spans="3:34" ht="11.45" customHeight="1">
      <c r="C5" s="27"/>
      <c r="D5" s="27"/>
    </row>
    <row r="6" spans="3:34" ht="18" customHeight="1"/>
    <row r="7" spans="3:34" ht="39" customHeight="1">
      <c r="D7" s="28" t="s">
        <v>13</v>
      </c>
      <c r="E7" s="27"/>
      <c r="F7" s="27"/>
      <c r="G7" s="27"/>
      <c r="H7" s="27"/>
      <c r="I7" s="27"/>
      <c r="U7">
        <f>+U11/L11*100</f>
        <v>35.485338336422565</v>
      </c>
    </row>
    <row r="8" spans="3:34" ht="15" customHeight="1"/>
    <row r="9" spans="3:34" ht="17.100000000000001" customHeight="1">
      <c r="F9" s="38" t="s">
        <v>3</v>
      </c>
      <c r="G9" s="39"/>
      <c r="H9" s="39"/>
      <c r="I9" s="39"/>
      <c r="J9" s="39"/>
      <c r="K9" s="39"/>
      <c r="L9" s="19" t="s">
        <v>4</v>
      </c>
      <c r="M9" s="20"/>
      <c r="N9" s="21"/>
      <c r="O9" s="19" t="s">
        <v>5</v>
      </c>
      <c r="P9" s="20"/>
      <c r="Q9" s="21"/>
      <c r="R9" s="19" t="s">
        <v>6</v>
      </c>
      <c r="S9" s="20"/>
      <c r="T9" s="21"/>
      <c r="U9" s="19" t="s">
        <v>7</v>
      </c>
      <c r="V9" s="20"/>
      <c r="W9" s="21"/>
    </row>
    <row r="10" spans="3:34">
      <c r="F10" s="22" t="s">
        <v>8</v>
      </c>
      <c r="G10" s="20"/>
      <c r="H10" s="20"/>
      <c r="I10" s="20"/>
      <c r="J10" s="20"/>
      <c r="K10" s="21"/>
      <c r="L10" s="7" t="s">
        <v>9</v>
      </c>
      <c r="M10" s="7" t="s">
        <v>10</v>
      </c>
      <c r="N10" s="7" t="s">
        <v>11</v>
      </c>
      <c r="O10" s="7" t="s">
        <v>9</v>
      </c>
      <c r="P10" s="7" t="s">
        <v>10</v>
      </c>
      <c r="Q10" s="7" t="s">
        <v>11</v>
      </c>
      <c r="R10" s="7" t="s">
        <v>9</v>
      </c>
      <c r="S10" s="7" t="s">
        <v>10</v>
      </c>
      <c r="T10" s="7" t="s">
        <v>11</v>
      </c>
      <c r="U10" s="7" t="s">
        <v>9</v>
      </c>
      <c r="V10" s="7" t="s">
        <v>10</v>
      </c>
      <c r="W10" s="7" t="s">
        <v>11</v>
      </c>
    </row>
    <row r="11" spans="3:34">
      <c r="F11" s="26" t="s">
        <v>12</v>
      </c>
      <c r="G11" s="20"/>
      <c r="H11" s="20"/>
      <c r="I11" s="20"/>
      <c r="J11" s="20"/>
      <c r="K11" s="21"/>
      <c r="L11" s="8">
        <v>32687169.670000002</v>
      </c>
      <c r="M11" s="8">
        <v>30926434.080000002</v>
      </c>
      <c r="N11" s="9">
        <v>5.6933029700267333E-2</v>
      </c>
      <c r="O11" s="8">
        <v>979354.6</v>
      </c>
      <c r="P11" s="8">
        <v>886758.86</v>
      </c>
      <c r="Q11" s="9">
        <v>0.10442042834508583</v>
      </c>
      <c r="R11" s="8">
        <v>20108662.32</v>
      </c>
      <c r="S11" s="8">
        <v>18195502.760000002</v>
      </c>
      <c r="T11" s="9">
        <v>0.10514463849857361</v>
      </c>
      <c r="U11" s="8">
        <v>11599152.75</v>
      </c>
      <c r="V11" s="8">
        <v>11844172.460000001</v>
      </c>
      <c r="W11" s="9">
        <v>-2.0686942108237495E-2</v>
      </c>
    </row>
    <row r="12" spans="3:34" ht="5.0999999999999996" customHeight="1"/>
    <row r="14" spans="3:34" s="18" customFormat="1">
      <c r="I14" s="18" t="s">
        <v>27</v>
      </c>
      <c r="J14" s="18" t="s">
        <v>27</v>
      </c>
      <c r="K14" s="18" t="s">
        <v>27</v>
      </c>
      <c r="L14" s="17" t="s">
        <v>27</v>
      </c>
      <c r="U14" s="17"/>
    </row>
    <row r="15" spans="3:34" ht="24.75" customHeight="1">
      <c r="D15" s="23" t="s">
        <v>26</v>
      </c>
      <c r="E15" s="24"/>
      <c r="F15" s="24"/>
      <c r="G15" s="24"/>
      <c r="H15" s="24"/>
      <c r="I15" s="24"/>
      <c r="J15" s="24"/>
      <c r="K15" s="24"/>
      <c r="L15" s="24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3:34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4:34">
      <c r="D17" s="10"/>
      <c r="E17" s="10"/>
      <c r="F17" s="10"/>
      <c r="G17" s="10"/>
      <c r="H17" s="25" t="s">
        <v>16</v>
      </c>
      <c r="I17" s="24"/>
      <c r="J17" s="2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4:34"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4:34">
      <c r="D19" s="10"/>
      <c r="E19" s="10"/>
      <c r="F19" s="10"/>
      <c r="G19" s="34" t="s">
        <v>3</v>
      </c>
      <c r="H19" s="35"/>
      <c r="I19" s="35"/>
      <c r="J19" s="35"/>
      <c r="K19" s="35"/>
      <c r="L19" s="35"/>
      <c r="M19" s="35"/>
      <c r="N19" s="29" t="s">
        <v>17</v>
      </c>
      <c r="O19" s="30"/>
      <c r="P19" s="31"/>
      <c r="Q19" s="29" t="s">
        <v>18</v>
      </c>
      <c r="R19" s="30"/>
      <c r="S19" s="31"/>
      <c r="T19" s="29" t="s">
        <v>19</v>
      </c>
      <c r="U19" s="30"/>
      <c r="V19" s="31"/>
      <c r="W19" s="29" t="s">
        <v>20</v>
      </c>
      <c r="X19" s="30"/>
      <c r="Y19" s="31"/>
      <c r="Z19" s="29" t="s">
        <v>21</v>
      </c>
      <c r="AA19" s="30"/>
      <c r="AB19" s="31"/>
      <c r="AC19" s="29" t="s">
        <v>22</v>
      </c>
      <c r="AD19" s="30"/>
      <c r="AE19" s="31"/>
      <c r="AF19" s="29" t="s">
        <v>23</v>
      </c>
      <c r="AG19" s="30"/>
      <c r="AH19" s="31"/>
    </row>
    <row r="20" spans="4:34" ht="25.5">
      <c r="D20" s="10"/>
      <c r="E20" s="10"/>
      <c r="F20" s="10"/>
      <c r="G20" s="32" t="s">
        <v>8</v>
      </c>
      <c r="H20" s="30"/>
      <c r="I20" s="30"/>
      <c r="J20" s="30"/>
      <c r="K20" s="30"/>
      <c r="L20" s="30"/>
      <c r="M20" s="31"/>
      <c r="N20" s="11" t="s">
        <v>9</v>
      </c>
      <c r="O20" s="11" t="s">
        <v>10</v>
      </c>
      <c r="P20" s="11" t="s">
        <v>11</v>
      </c>
      <c r="Q20" s="11" t="s">
        <v>9</v>
      </c>
      <c r="R20" s="11" t="s">
        <v>10</v>
      </c>
      <c r="S20" s="11" t="s">
        <v>11</v>
      </c>
      <c r="T20" s="11" t="s">
        <v>9</v>
      </c>
      <c r="U20" s="11" t="s">
        <v>10</v>
      </c>
      <c r="V20" s="11" t="s">
        <v>11</v>
      </c>
      <c r="W20" s="11" t="s">
        <v>9</v>
      </c>
      <c r="X20" s="11" t="s">
        <v>10</v>
      </c>
      <c r="Y20" s="11" t="s">
        <v>11</v>
      </c>
      <c r="Z20" s="11" t="s">
        <v>9</v>
      </c>
      <c r="AA20" s="11" t="s">
        <v>10</v>
      </c>
      <c r="AB20" s="11" t="s">
        <v>11</v>
      </c>
      <c r="AC20" s="11" t="s">
        <v>9</v>
      </c>
      <c r="AD20" s="11" t="s">
        <v>10</v>
      </c>
      <c r="AE20" s="12" t="s">
        <v>11</v>
      </c>
      <c r="AF20" s="11" t="s">
        <v>9</v>
      </c>
      <c r="AG20" s="11" t="s">
        <v>10</v>
      </c>
      <c r="AH20" s="12" t="s">
        <v>11</v>
      </c>
    </row>
    <row r="21" spans="4:34">
      <c r="D21" s="10"/>
      <c r="E21" s="10"/>
      <c r="F21" s="10"/>
      <c r="G21" s="33" t="s">
        <v>12</v>
      </c>
      <c r="H21" s="30"/>
      <c r="I21" s="30"/>
      <c r="J21" s="30"/>
      <c r="K21" s="30"/>
      <c r="L21" s="30"/>
      <c r="M21" s="31"/>
      <c r="N21" s="13">
        <v>20108662.32</v>
      </c>
      <c r="O21" s="13">
        <v>18195502.760000002</v>
      </c>
      <c r="P21" s="14">
        <v>0.10514463849857369</v>
      </c>
      <c r="Q21" s="13">
        <v>5069263.1399999997</v>
      </c>
      <c r="R21" s="13">
        <v>4828031.76</v>
      </c>
      <c r="S21" s="14">
        <v>4.996474588228475E-2</v>
      </c>
      <c r="T21" s="13">
        <v>5480930.3300000001</v>
      </c>
      <c r="U21" s="15">
        <v>4642868.88</v>
      </c>
      <c r="V21" s="14">
        <v>0.18050508676006374</v>
      </c>
      <c r="W21" s="13">
        <v>9175556.5800000001</v>
      </c>
      <c r="X21" s="13">
        <v>8442424.2599999998</v>
      </c>
      <c r="Y21" s="14">
        <v>8.6839075770399621E-2</v>
      </c>
      <c r="Z21" s="13">
        <v>7976280.9199999999</v>
      </c>
      <c r="AA21" s="13">
        <v>7325485.3499999996</v>
      </c>
      <c r="AB21" s="14">
        <v>8.8839925125234198E-2</v>
      </c>
      <c r="AC21" s="13">
        <v>1199275.6599999999</v>
      </c>
      <c r="AD21" s="13">
        <v>1116938.9099999999</v>
      </c>
      <c r="AE21" s="14">
        <v>7.3716430919216522E-2</v>
      </c>
      <c r="AF21" s="13">
        <v>382912.27</v>
      </c>
      <c r="AG21" s="13">
        <v>282177.86</v>
      </c>
      <c r="AH21" s="14">
        <v>0.35698906356437743</v>
      </c>
    </row>
    <row r="22" spans="4:34">
      <c r="U22" t="s">
        <v>27</v>
      </c>
    </row>
    <row r="24" spans="4:34" ht="16.5" customHeight="1">
      <c r="Q24" s="17" t="s">
        <v>27</v>
      </c>
      <c r="R24" s="17" t="s">
        <v>27</v>
      </c>
    </row>
    <row r="25" spans="4:34" s="18" customFormat="1">
      <c r="N25" s="17"/>
      <c r="Q25" s="17"/>
    </row>
    <row r="27" spans="4:34">
      <c r="N27" t="s">
        <v>27</v>
      </c>
    </row>
    <row r="28" spans="4:34">
      <c r="N28" s="17" t="s">
        <v>27</v>
      </c>
    </row>
  </sheetData>
  <mergeCells count="22">
    <mergeCell ref="AC19:AE19"/>
    <mergeCell ref="AF19:AH19"/>
    <mergeCell ref="G20:M20"/>
    <mergeCell ref="G21:M21"/>
    <mergeCell ref="N19:P19"/>
    <mergeCell ref="Q19:S19"/>
    <mergeCell ref="T19:V19"/>
    <mergeCell ref="W19:Y19"/>
    <mergeCell ref="Z19:AB19"/>
    <mergeCell ref="U9:W9"/>
    <mergeCell ref="F10:K10"/>
    <mergeCell ref="D15:L15"/>
    <mergeCell ref="C1:D5"/>
    <mergeCell ref="I3:J3"/>
    <mergeCell ref="D7:I7"/>
    <mergeCell ref="F9:K9"/>
    <mergeCell ref="L9:N9"/>
    <mergeCell ref="H17:J17"/>
    <mergeCell ref="G19:M19"/>
    <mergeCell ref="F11:K11"/>
    <mergeCell ref="O9:Q9"/>
    <mergeCell ref="R9:T9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AH25"/>
  <sheetViews>
    <sheetView showGridLines="0" topLeftCell="Z1" workbookViewId="0">
      <selection activeCell="AJ7" sqref="AJ7"/>
    </sheetView>
  </sheetViews>
  <sheetFormatPr baseColWidth="10" defaultRowHeight="15"/>
  <cols>
    <col min="1" max="1" width="3.7109375" customWidth="1"/>
    <col min="2" max="2" width="1.85546875" customWidth="1"/>
    <col min="3" max="3" width="1.140625" customWidth="1"/>
    <col min="4" max="4" width="7" customWidth="1"/>
    <col min="5" max="5" width="3.42578125" customWidth="1"/>
    <col min="6" max="6" width="0.140625" customWidth="1"/>
    <col min="7" max="7" width="11.42578125" customWidth="1"/>
    <col min="8" max="8" width="7.140625" customWidth="1"/>
    <col min="9" max="9" width="7.5703125" customWidth="1"/>
    <col min="10" max="10" width="4.5703125" customWidth="1"/>
    <col min="11" max="11" width="4.7109375" customWidth="1"/>
    <col min="12" max="12" width="11.85546875" customWidth="1"/>
    <col min="13" max="13" width="15.28515625" customWidth="1"/>
    <col min="14" max="34" width="15.7109375" customWidth="1"/>
  </cols>
  <sheetData>
    <row r="1" spans="3:34" ht="13.35" customHeight="1">
      <c r="C1" s="27"/>
      <c r="D1" s="27"/>
    </row>
    <row r="2" spans="3:34" ht="2.1" customHeight="1">
      <c r="C2" s="27"/>
      <c r="D2" s="27"/>
      <c r="F2" s="1"/>
      <c r="G2" s="2"/>
      <c r="H2" s="2"/>
      <c r="I2" s="2"/>
      <c r="J2" s="3"/>
    </row>
    <row r="3" spans="3:34" ht="15.6" customHeight="1">
      <c r="C3" s="27"/>
      <c r="D3" s="27"/>
      <c r="F3" s="40" t="s">
        <v>0</v>
      </c>
      <c r="G3" s="41"/>
      <c r="H3" s="5"/>
      <c r="I3" s="36" t="s">
        <v>1</v>
      </c>
      <c r="J3" s="37"/>
    </row>
    <row r="4" spans="3:34" ht="0" hidden="1" customHeight="1">
      <c r="C4" s="27"/>
      <c r="D4" s="27"/>
    </row>
    <row r="5" spans="3:34" ht="11.45" customHeight="1">
      <c r="C5" s="27"/>
      <c r="D5" s="27"/>
    </row>
    <row r="6" spans="3:34" ht="18" customHeight="1">
      <c r="V6" t="s">
        <v>27</v>
      </c>
    </row>
    <row r="7" spans="3:34" ht="43.15" customHeight="1">
      <c r="D7" s="28" t="s">
        <v>14</v>
      </c>
      <c r="E7" s="27"/>
      <c r="F7" s="27"/>
      <c r="G7" s="27"/>
      <c r="H7" s="27"/>
      <c r="I7" s="27"/>
    </row>
    <row r="8" spans="3:34" ht="19.5" customHeight="1"/>
    <row r="9" spans="3:34" ht="17.100000000000001" customHeight="1">
      <c r="G9" s="38" t="s">
        <v>3</v>
      </c>
      <c r="H9" s="39"/>
      <c r="I9" s="39"/>
      <c r="J9" s="39"/>
      <c r="K9" s="39"/>
      <c r="L9" s="19" t="s">
        <v>4</v>
      </c>
      <c r="M9" s="20"/>
      <c r="N9" s="21"/>
      <c r="O9" s="19" t="s">
        <v>5</v>
      </c>
      <c r="P9" s="20"/>
      <c r="Q9" s="21"/>
      <c r="R9" s="19" t="s">
        <v>6</v>
      </c>
      <c r="S9" s="20"/>
      <c r="T9" s="21"/>
      <c r="U9" s="19" t="s">
        <v>7</v>
      </c>
      <c r="V9" s="20"/>
      <c r="W9" s="21"/>
    </row>
    <row r="10" spans="3:34" ht="38.25">
      <c r="G10" s="22" t="s">
        <v>8</v>
      </c>
      <c r="H10" s="20"/>
      <c r="I10" s="20"/>
      <c r="J10" s="20"/>
      <c r="K10" s="21"/>
      <c r="L10" s="7" t="s">
        <v>9</v>
      </c>
      <c r="M10" s="7" t="s">
        <v>10</v>
      </c>
      <c r="N10" s="7" t="s">
        <v>11</v>
      </c>
      <c r="O10" s="7" t="s">
        <v>9</v>
      </c>
      <c r="P10" s="7" t="s">
        <v>10</v>
      </c>
      <c r="Q10" s="7" t="s">
        <v>11</v>
      </c>
      <c r="R10" s="7" t="s">
        <v>9</v>
      </c>
      <c r="S10" s="7" t="s">
        <v>10</v>
      </c>
      <c r="T10" s="7" t="s">
        <v>11</v>
      </c>
      <c r="U10" s="7" t="s">
        <v>9</v>
      </c>
      <c r="V10" s="7" t="s">
        <v>10</v>
      </c>
      <c r="W10" s="7" t="s">
        <v>11</v>
      </c>
    </row>
    <row r="11" spans="3:34">
      <c r="G11" s="26" t="s">
        <v>12</v>
      </c>
      <c r="H11" s="20"/>
      <c r="I11" s="20"/>
      <c r="J11" s="20"/>
      <c r="K11" s="21"/>
      <c r="L11" s="8">
        <v>11276790</v>
      </c>
      <c r="M11" s="8">
        <v>10639353.09</v>
      </c>
      <c r="N11" s="9">
        <v>5.9913578824556148E-2</v>
      </c>
      <c r="O11" s="8">
        <v>72221</v>
      </c>
      <c r="P11" s="8">
        <v>67361</v>
      </c>
      <c r="Q11" s="9">
        <v>7.214857261620225E-2</v>
      </c>
      <c r="R11" s="8">
        <v>11201304.810000001</v>
      </c>
      <c r="S11" s="8">
        <v>10568135.09</v>
      </c>
      <c r="T11" s="9">
        <v>5.9913098631671637E-2</v>
      </c>
      <c r="U11" s="8">
        <v>3264</v>
      </c>
      <c r="V11" s="8">
        <v>3857</v>
      </c>
      <c r="W11" s="9">
        <v>-0.15374643505315011</v>
      </c>
    </row>
    <row r="12" spans="3:34" ht="6.2" customHeight="1"/>
    <row r="13" spans="3:34" ht="36" customHeight="1">
      <c r="L13" t="s">
        <v>27</v>
      </c>
    </row>
    <row r="14" spans="3:34" ht="20.25" customHeight="1">
      <c r="D14" s="23" t="s">
        <v>24</v>
      </c>
      <c r="E14" s="24"/>
      <c r="F14" s="24"/>
      <c r="G14" s="24"/>
      <c r="H14" s="24"/>
      <c r="I14" s="24"/>
      <c r="J14" s="24"/>
      <c r="K14" s="24"/>
      <c r="L14" s="24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3:34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3:34">
      <c r="D16" s="10"/>
      <c r="E16" s="10"/>
      <c r="F16" s="10"/>
      <c r="G16" s="10"/>
      <c r="H16" s="25" t="s">
        <v>25</v>
      </c>
      <c r="I16" s="24"/>
      <c r="J16" s="24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4:34"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4:34">
      <c r="D18" s="10"/>
      <c r="E18" s="10"/>
      <c r="F18" s="10"/>
      <c r="G18" s="34" t="s">
        <v>3</v>
      </c>
      <c r="H18" s="35"/>
      <c r="I18" s="35"/>
      <c r="J18" s="35"/>
      <c r="K18" s="35"/>
      <c r="L18" s="35"/>
      <c r="M18" s="35"/>
      <c r="N18" s="29" t="s">
        <v>17</v>
      </c>
      <c r="O18" s="30"/>
      <c r="P18" s="31"/>
      <c r="Q18" s="29" t="s">
        <v>18</v>
      </c>
      <c r="R18" s="30"/>
      <c r="S18" s="31"/>
      <c r="T18" s="29" t="s">
        <v>19</v>
      </c>
      <c r="U18" s="30"/>
      <c r="V18" s="31"/>
      <c r="W18" s="29" t="s">
        <v>20</v>
      </c>
      <c r="X18" s="30"/>
      <c r="Y18" s="31"/>
      <c r="Z18" s="29" t="s">
        <v>21</v>
      </c>
      <c r="AA18" s="30"/>
      <c r="AB18" s="31"/>
      <c r="AC18" s="29" t="s">
        <v>22</v>
      </c>
      <c r="AD18" s="30"/>
      <c r="AE18" s="31"/>
      <c r="AF18" s="29" t="s">
        <v>23</v>
      </c>
      <c r="AG18" s="30"/>
      <c r="AH18" s="31"/>
    </row>
    <row r="19" spans="4:34">
      <c r="D19" s="10"/>
      <c r="E19" s="10"/>
      <c r="F19" s="10"/>
      <c r="G19" s="32" t="s">
        <v>8</v>
      </c>
      <c r="H19" s="30"/>
      <c r="I19" s="30"/>
      <c r="J19" s="30"/>
      <c r="K19" s="30"/>
      <c r="L19" s="30"/>
      <c r="M19" s="31"/>
      <c r="N19" s="11" t="s">
        <v>9</v>
      </c>
      <c r="O19" s="11" t="s">
        <v>10</v>
      </c>
      <c r="P19" s="11" t="s">
        <v>11</v>
      </c>
      <c r="Q19" s="11" t="s">
        <v>9</v>
      </c>
      <c r="R19" s="11" t="s">
        <v>10</v>
      </c>
      <c r="S19" s="11" t="s">
        <v>11</v>
      </c>
      <c r="T19" s="11" t="s">
        <v>9</v>
      </c>
      <c r="U19" s="11" t="s">
        <v>10</v>
      </c>
      <c r="V19" s="11" t="s">
        <v>11</v>
      </c>
      <c r="W19" s="11" t="s">
        <v>9</v>
      </c>
      <c r="X19" s="11" t="s">
        <v>10</v>
      </c>
      <c r="Y19" s="11" t="s">
        <v>11</v>
      </c>
      <c r="Z19" s="11" t="s">
        <v>9</v>
      </c>
      <c r="AA19" s="11" t="s">
        <v>10</v>
      </c>
      <c r="AB19" s="11" t="s">
        <v>11</v>
      </c>
      <c r="AC19" s="11" t="s">
        <v>9</v>
      </c>
      <c r="AD19" s="11" t="s">
        <v>10</v>
      </c>
      <c r="AE19" s="12" t="s">
        <v>11</v>
      </c>
      <c r="AF19" s="11" t="s">
        <v>9</v>
      </c>
      <c r="AG19" s="11" t="s">
        <v>10</v>
      </c>
      <c r="AH19" s="11" t="s">
        <v>11</v>
      </c>
    </row>
    <row r="20" spans="4:34">
      <c r="D20" s="10"/>
      <c r="E20" s="10"/>
      <c r="F20" s="10"/>
      <c r="G20" s="33" t="s">
        <v>12</v>
      </c>
      <c r="H20" s="30"/>
      <c r="I20" s="30"/>
      <c r="J20" s="30"/>
      <c r="K20" s="30"/>
      <c r="L20" s="30"/>
      <c r="M20" s="31"/>
      <c r="N20" s="13">
        <v>11201304.810000001</v>
      </c>
      <c r="O20" s="13">
        <v>10568135.09</v>
      </c>
      <c r="P20" s="14">
        <v>5.9913098631671637E-2</v>
      </c>
      <c r="Q20" s="13">
        <v>7759723</v>
      </c>
      <c r="R20" s="13">
        <v>7558661</v>
      </c>
      <c r="S20" s="14">
        <v>2.6600213979698258E-2</v>
      </c>
      <c r="T20" s="13">
        <v>282619</v>
      </c>
      <c r="U20" s="15">
        <v>268215</v>
      </c>
      <c r="V20" s="14">
        <v>5.3703185877001659E-2</v>
      </c>
      <c r="W20" s="13">
        <v>2510785.81</v>
      </c>
      <c r="X20" s="13">
        <v>2291161.09</v>
      </c>
      <c r="Y20" s="14">
        <v>9.5857389058575534E-2</v>
      </c>
      <c r="Z20" s="13">
        <v>2288914.81</v>
      </c>
      <c r="AA20" s="13">
        <v>2069211.09</v>
      </c>
      <c r="AB20" s="14">
        <v>0.10617752875082455</v>
      </c>
      <c r="AC20" s="13">
        <v>221871</v>
      </c>
      <c r="AD20" s="13">
        <v>221950</v>
      </c>
      <c r="AE20" s="14">
        <v>-3.5593602162649243E-4</v>
      </c>
      <c r="AF20" s="13">
        <v>648177</v>
      </c>
      <c r="AG20" s="13">
        <v>450098</v>
      </c>
      <c r="AH20" s="14">
        <v>0.44007971597296591</v>
      </c>
    </row>
    <row r="22" spans="4:34">
      <c r="N22" t="s">
        <v>27</v>
      </c>
      <c r="Q22" t="s">
        <v>27</v>
      </c>
      <c r="T22" t="s">
        <v>27</v>
      </c>
      <c r="W22" t="s">
        <v>27</v>
      </c>
      <c r="AF22" t="s">
        <v>27</v>
      </c>
    </row>
    <row r="24" spans="4:34">
      <c r="Q24" s="17" t="s">
        <v>27</v>
      </c>
      <c r="R24" s="17" t="s">
        <v>27</v>
      </c>
    </row>
    <row r="25" spans="4:34">
      <c r="R25" s="17" t="s">
        <v>27</v>
      </c>
    </row>
  </sheetData>
  <mergeCells count="23">
    <mergeCell ref="AC18:AE18"/>
    <mergeCell ref="AF18:AH18"/>
    <mergeCell ref="G19:M19"/>
    <mergeCell ref="G20:M20"/>
    <mergeCell ref="N18:P18"/>
    <mergeCell ref="Q18:S18"/>
    <mergeCell ref="T18:V18"/>
    <mergeCell ref="W18:Y18"/>
    <mergeCell ref="Z18:AB18"/>
    <mergeCell ref="O9:Q9"/>
    <mergeCell ref="R9:T9"/>
    <mergeCell ref="U9:W9"/>
    <mergeCell ref="G10:K10"/>
    <mergeCell ref="C1:D5"/>
    <mergeCell ref="F3:G3"/>
    <mergeCell ref="I3:J3"/>
    <mergeCell ref="D7:I7"/>
    <mergeCell ref="G9:K9"/>
    <mergeCell ref="H16:J16"/>
    <mergeCell ref="G18:M18"/>
    <mergeCell ref="G11:K11"/>
    <mergeCell ref="D14:L14"/>
    <mergeCell ref="L9:N9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Inversión Nueva</vt:lpstr>
      <vt:lpstr>Riesgo Vivo</vt:lpstr>
      <vt:lpstr>Contratos Nuevos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Morales</dc:creator>
  <cp:lastModifiedBy>Pilar</cp:lastModifiedBy>
  <dcterms:created xsi:type="dcterms:W3CDTF">2020-03-11T17:14:38Z</dcterms:created>
  <dcterms:modified xsi:type="dcterms:W3CDTF">2020-04-20T10:08:25Z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